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C:\Users\smbcp\Downloads\"/>
    </mc:Choice>
  </mc:AlternateContent>
  <xr:revisionPtr revIDLastSave="0" documentId="13_ncr:1_{4C61DE99-74EE-44DE-A1C1-9112011FEFA6}" xr6:coauthVersionLast="47" xr6:coauthVersionMax="47" xr10:uidLastSave="{00000000-0000-0000-0000-000000000000}"/>
  <bookViews>
    <workbookView xWindow="-108" yWindow="-108" windowWidth="23256" windowHeight="12456" xr2:uid="{00000000-000D-0000-FFFF-FFFF00000000}"/>
  </bookViews>
  <sheets>
    <sheet name="Welcome to your Budget" sheetId="1" r:id="rId1"/>
    <sheet name="Annual Budget" sheetId="2" r:id="rId2"/>
    <sheet name="January" sheetId="3" r:id="rId3"/>
    <sheet name="February" sheetId="16" r:id="rId4"/>
    <sheet name="March" sheetId="17" r:id="rId5"/>
    <sheet name="April" sheetId="18" r:id="rId6"/>
    <sheet name="May" sheetId="19" r:id="rId7"/>
    <sheet name="June" sheetId="20" r:id="rId8"/>
    <sheet name="July" sheetId="21" r:id="rId9"/>
    <sheet name="August" sheetId="22" r:id="rId10"/>
    <sheet name="September" sheetId="23" r:id="rId11"/>
    <sheet name="October" sheetId="24" r:id="rId12"/>
    <sheet name="November" sheetId="25" r:id="rId13"/>
    <sheet name="December" sheetId="26" r:id="rId14"/>
    <sheet name="CHART DATA" sheetId="15" state="hidden" r:id="rId1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4" i="26" l="1"/>
  <c r="C32" i="26"/>
  <c r="B32" i="26"/>
  <c r="A32" i="26"/>
  <c r="A31" i="26"/>
  <c r="C31" i="26" s="1"/>
  <c r="D31" i="26" s="1"/>
  <c r="A30" i="26"/>
  <c r="C30" i="26" s="1"/>
  <c r="D30" i="26" s="1"/>
  <c r="A29" i="26"/>
  <c r="C29" i="26" s="1"/>
  <c r="D29" i="26" s="1"/>
  <c r="A28" i="26"/>
  <c r="C28" i="26" s="1"/>
  <c r="D28" i="26" s="1"/>
  <c r="C27" i="26"/>
  <c r="D27" i="26" s="1"/>
  <c r="A27" i="26"/>
  <c r="A26" i="26"/>
  <c r="C26" i="26" s="1"/>
  <c r="D26" i="26" s="1"/>
  <c r="A25" i="26"/>
  <c r="C25" i="26" s="1"/>
  <c r="D25" i="26" s="1"/>
  <c r="A24" i="26"/>
  <c r="C24" i="26" s="1"/>
  <c r="D24" i="26" s="1"/>
  <c r="A23" i="26"/>
  <c r="C23" i="26" s="1"/>
  <c r="D23" i="26" s="1"/>
  <c r="A22" i="26"/>
  <c r="C22" i="26" s="1"/>
  <c r="D22" i="26" s="1"/>
  <c r="A21" i="26"/>
  <c r="C21" i="26" s="1"/>
  <c r="D21" i="26" s="1"/>
  <c r="A20" i="26"/>
  <c r="C20" i="26" s="1"/>
  <c r="D20" i="26" s="1"/>
  <c r="C19" i="26"/>
  <c r="D19" i="26" s="1"/>
  <c r="A19" i="26"/>
  <c r="A18" i="26"/>
  <c r="C18" i="26" s="1"/>
  <c r="D18" i="26" s="1"/>
  <c r="A17" i="26"/>
  <c r="C17" i="26" s="1"/>
  <c r="D17" i="26" s="1"/>
  <c r="A16" i="26"/>
  <c r="C16" i="26" s="1"/>
  <c r="D16" i="26" s="1"/>
  <c r="A15" i="26"/>
  <c r="C15" i="26" s="1"/>
  <c r="D15" i="26" s="1"/>
  <c r="A14" i="26"/>
  <c r="C14" i="26" s="1"/>
  <c r="D14" i="26" s="1"/>
  <c r="A13" i="26"/>
  <c r="C13" i="26" s="1"/>
  <c r="D13" i="26" s="1"/>
  <c r="A12" i="26"/>
  <c r="C12" i="26" s="1"/>
  <c r="D12" i="26" s="1"/>
  <c r="C9" i="26"/>
  <c r="C34" i="26" s="1"/>
  <c r="B9" i="26"/>
  <c r="A9" i="26"/>
  <c r="A8" i="26"/>
  <c r="C8" i="26" s="1"/>
  <c r="D8" i="26" s="1"/>
  <c r="A7" i="26"/>
  <c r="C7" i="26" s="1"/>
  <c r="D7" i="26" s="1"/>
  <c r="A6" i="26"/>
  <c r="C6" i="26" s="1"/>
  <c r="D6" i="26" s="1"/>
  <c r="D9" i="26" s="1"/>
  <c r="A2" i="26"/>
  <c r="B32" i="25"/>
  <c r="A32" i="25"/>
  <c r="C31" i="25"/>
  <c r="D31" i="25" s="1"/>
  <c r="A31" i="25"/>
  <c r="C30" i="25"/>
  <c r="D30" i="25" s="1"/>
  <c r="A30" i="25"/>
  <c r="C29" i="25"/>
  <c r="D29" i="25" s="1"/>
  <c r="A29" i="25"/>
  <c r="C32" i="25" s="1"/>
  <c r="C28" i="25"/>
  <c r="D28" i="25" s="1"/>
  <c r="A28" i="25"/>
  <c r="A27" i="25"/>
  <c r="C27" i="25" s="1"/>
  <c r="D27" i="25" s="1"/>
  <c r="A26" i="25"/>
  <c r="C26" i="25" s="1"/>
  <c r="D26" i="25" s="1"/>
  <c r="A25" i="25"/>
  <c r="C25" i="25" s="1"/>
  <c r="D25" i="25" s="1"/>
  <c r="C24" i="25"/>
  <c r="D24" i="25" s="1"/>
  <c r="A24" i="25"/>
  <c r="C23" i="25"/>
  <c r="D23" i="25" s="1"/>
  <c r="A23" i="25"/>
  <c r="C22" i="25"/>
  <c r="D22" i="25" s="1"/>
  <c r="A22" i="25"/>
  <c r="C21" i="25"/>
  <c r="D21" i="25" s="1"/>
  <c r="A21" i="25"/>
  <c r="C20" i="25"/>
  <c r="D20" i="25" s="1"/>
  <c r="A20" i="25"/>
  <c r="A19" i="25"/>
  <c r="C19" i="25" s="1"/>
  <c r="D19" i="25" s="1"/>
  <c r="A18" i="25"/>
  <c r="C18" i="25" s="1"/>
  <c r="D18" i="25" s="1"/>
  <c r="A17" i="25"/>
  <c r="C17" i="25" s="1"/>
  <c r="D17" i="25" s="1"/>
  <c r="C16" i="25"/>
  <c r="D16" i="25" s="1"/>
  <c r="A16" i="25"/>
  <c r="C15" i="25"/>
  <c r="D15" i="25" s="1"/>
  <c r="A15" i="25"/>
  <c r="C14" i="25"/>
  <c r="D14" i="25" s="1"/>
  <c r="A14" i="25"/>
  <c r="D13" i="25"/>
  <c r="C13" i="25"/>
  <c r="A13" i="25"/>
  <c r="C12" i="25"/>
  <c r="D12" i="25" s="1"/>
  <c r="A12" i="25"/>
  <c r="B9" i="25"/>
  <c r="B34" i="25" s="1"/>
  <c r="A9" i="25"/>
  <c r="C9" i="25" s="1"/>
  <c r="C8" i="25"/>
  <c r="D8" i="25" s="1"/>
  <c r="A8" i="25"/>
  <c r="C7" i="25"/>
  <c r="D7" i="25" s="1"/>
  <c r="A7" i="25"/>
  <c r="D6" i="25"/>
  <c r="C6" i="25"/>
  <c r="A6" i="25"/>
  <c r="A2" i="25"/>
  <c r="B32" i="24"/>
  <c r="A32" i="24"/>
  <c r="A31" i="24"/>
  <c r="C31" i="24" s="1"/>
  <c r="D31" i="24" s="1"/>
  <c r="C30" i="24"/>
  <c r="D30" i="24" s="1"/>
  <c r="A30" i="24"/>
  <c r="A29" i="24"/>
  <c r="C32" i="24" s="1"/>
  <c r="C28" i="24"/>
  <c r="D28" i="24" s="1"/>
  <c r="A28" i="24"/>
  <c r="A27" i="24"/>
  <c r="C27" i="24" s="1"/>
  <c r="D27" i="24" s="1"/>
  <c r="C26" i="24"/>
  <c r="D26" i="24" s="1"/>
  <c r="A26" i="24"/>
  <c r="A25" i="24"/>
  <c r="C25" i="24" s="1"/>
  <c r="D25" i="24" s="1"/>
  <c r="C24" i="24"/>
  <c r="D24" i="24" s="1"/>
  <c r="A24" i="24"/>
  <c r="A23" i="24"/>
  <c r="C23" i="24" s="1"/>
  <c r="D23" i="24" s="1"/>
  <c r="C22" i="24"/>
  <c r="D22" i="24" s="1"/>
  <c r="A22" i="24"/>
  <c r="A21" i="24"/>
  <c r="C21" i="24" s="1"/>
  <c r="D21" i="24" s="1"/>
  <c r="C20" i="24"/>
  <c r="D20" i="24" s="1"/>
  <c r="A20" i="24"/>
  <c r="A19" i="24"/>
  <c r="C19" i="24" s="1"/>
  <c r="D19" i="24" s="1"/>
  <c r="C18" i="24"/>
  <c r="D18" i="24" s="1"/>
  <c r="A18" i="24"/>
  <c r="A17" i="24"/>
  <c r="C17" i="24" s="1"/>
  <c r="D17" i="24" s="1"/>
  <c r="C16" i="24"/>
  <c r="D16" i="24" s="1"/>
  <c r="A16" i="24"/>
  <c r="A15" i="24"/>
  <c r="C15" i="24" s="1"/>
  <c r="D15" i="24" s="1"/>
  <c r="C14" i="24"/>
  <c r="D14" i="24" s="1"/>
  <c r="A14" i="24"/>
  <c r="A13" i="24"/>
  <c r="C13" i="24" s="1"/>
  <c r="D13" i="24" s="1"/>
  <c r="C12" i="24"/>
  <c r="D12" i="24" s="1"/>
  <c r="A12" i="24"/>
  <c r="B9" i="24"/>
  <c r="B34" i="24" s="1"/>
  <c r="A9" i="24"/>
  <c r="C9" i="24" s="1"/>
  <c r="A8" i="24"/>
  <c r="C8" i="24" s="1"/>
  <c r="D8" i="24" s="1"/>
  <c r="C7" i="24"/>
  <c r="D7" i="24" s="1"/>
  <c r="A7" i="24"/>
  <c r="A6" i="24"/>
  <c r="C6" i="24" s="1"/>
  <c r="D6" i="24" s="1"/>
  <c r="A2" i="24"/>
  <c r="B32" i="23"/>
  <c r="A32" i="23"/>
  <c r="A31" i="23"/>
  <c r="C31" i="23" s="1"/>
  <c r="D31" i="23" s="1"/>
  <c r="C30" i="23"/>
  <c r="D30" i="23" s="1"/>
  <c r="A30" i="23"/>
  <c r="A29" i="23"/>
  <c r="C32" i="23" s="1"/>
  <c r="C28" i="23"/>
  <c r="D28" i="23" s="1"/>
  <c r="A28" i="23"/>
  <c r="A27" i="23"/>
  <c r="C27" i="23" s="1"/>
  <c r="D27" i="23" s="1"/>
  <c r="C26" i="23"/>
  <c r="D26" i="23" s="1"/>
  <c r="A26" i="23"/>
  <c r="A25" i="23"/>
  <c r="C25" i="23" s="1"/>
  <c r="D25" i="23" s="1"/>
  <c r="A24" i="23"/>
  <c r="C24" i="23" s="1"/>
  <c r="D24" i="23" s="1"/>
  <c r="A23" i="23"/>
  <c r="C23" i="23" s="1"/>
  <c r="D23" i="23" s="1"/>
  <c r="C22" i="23"/>
  <c r="D22" i="23" s="1"/>
  <c r="A22" i="23"/>
  <c r="A21" i="23"/>
  <c r="C21" i="23" s="1"/>
  <c r="D21" i="23" s="1"/>
  <c r="C20" i="23"/>
  <c r="D20" i="23" s="1"/>
  <c r="A20" i="23"/>
  <c r="A19" i="23"/>
  <c r="C19" i="23" s="1"/>
  <c r="D19" i="23" s="1"/>
  <c r="C18" i="23"/>
  <c r="D18" i="23" s="1"/>
  <c r="A18" i="23"/>
  <c r="A17" i="23"/>
  <c r="C17" i="23" s="1"/>
  <c r="D17" i="23" s="1"/>
  <c r="A16" i="23"/>
  <c r="C16" i="23" s="1"/>
  <c r="D16" i="23" s="1"/>
  <c r="A15" i="23"/>
  <c r="C15" i="23" s="1"/>
  <c r="D15" i="23" s="1"/>
  <c r="C14" i="23"/>
  <c r="D14" i="23" s="1"/>
  <c r="A14" i="23"/>
  <c r="A13" i="23"/>
  <c r="C13" i="23" s="1"/>
  <c r="D13" i="23" s="1"/>
  <c r="C12" i="23"/>
  <c r="D12" i="23" s="1"/>
  <c r="A12" i="23"/>
  <c r="B9" i="23"/>
  <c r="B34" i="23" s="1"/>
  <c r="A9" i="23"/>
  <c r="C9" i="23" s="1"/>
  <c r="A8" i="23"/>
  <c r="C8" i="23" s="1"/>
  <c r="D8" i="23" s="1"/>
  <c r="C7" i="23"/>
  <c r="D7" i="23" s="1"/>
  <c r="A7" i="23"/>
  <c r="A6" i="23"/>
  <c r="C6" i="23" s="1"/>
  <c r="D6" i="23" s="1"/>
  <c r="A2" i="23"/>
  <c r="B32" i="22"/>
  <c r="A32" i="22"/>
  <c r="A31" i="22"/>
  <c r="C31" i="22" s="1"/>
  <c r="D31" i="22" s="1"/>
  <c r="A30" i="22"/>
  <c r="C30" i="22" s="1"/>
  <c r="D30" i="22" s="1"/>
  <c r="A29" i="22"/>
  <c r="C32" i="22" s="1"/>
  <c r="C28" i="22"/>
  <c r="D28" i="22" s="1"/>
  <c r="A28" i="22"/>
  <c r="C27" i="22"/>
  <c r="D27" i="22" s="1"/>
  <c r="A27" i="22"/>
  <c r="A26" i="22"/>
  <c r="C26" i="22" s="1"/>
  <c r="D26" i="22" s="1"/>
  <c r="A25" i="22"/>
  <c r="C25" i="22" s="1"/>
  <c r="D25" i="22" s="1"/>
  <c r="C24" i="22"/>
  <c r="D24" i="22" s="1"/>
  <c r="A24" i="22"/>
  <c r="A23" i="22"/>
  <c r="C23" i="22" s="1"/>
  <c r="D23" i="22" s="1"/>
  <c r="A22" i="22"/>
  <c r="C22" i="22" s="1"/>
  <c r="D22" i="22" s="1"/>
  <c r="A21" i="22"/>
  <c r="C21" i="22" s="1"/>
  <c r="D21" i="22" s="1"/>
  <c r="C20" i="22"/>
  <c r="D20" i="22" s="1"/>
  <c r="A20" i="22"/>
  <c r="A19" i="22"/>
  <c r="C19" i="22" s="1"/>
  <c r="D19" i="22" s="1"/>
  <c r="A18" i="22"/>
  <c r="C18" i="22" s="1"/>
  <c r="D18" i="22" s="1"/>
  <c r="A17" i="22"/>
  <c r="C17" i="22" s="1"/>
  <c r="D17" i="22" s="1"/>
  <c r="C16" i="22"/>
  <c r="D16" i="22" s="1"/>
  <c r="A16" i="22"/>
  <c r="A15" i="22"/>
  <c r="C15" i="22" s="1"/>
  <c r="D15" i="22" s="1"/>
  <c r="A14" i="22"/>
  <c r="C14" i="22" s="1"/>
  <c r="D14" i="22" s="1"/>
  <c r="A13" i="22"/>
  <c r="C13" i="22" s="1"/>
  <c r="D13" i="22" s="1"/>
  <c r="C12" i="22"/>
  <c r="D12" i="22" s="1"/>
  <c r="A12" i="22"/>
  <c r="C9" i="22"/>
  <c r="C34" i="22" s="1"/>
  <c r="B9" i="22"/>
  <c r="B34" i="22" s="1"/>
  <c r="A9" i="22"/>
  <c r="A8" i="22"/>
  <c r="C8" i="22" s="1"/>
  <c r="D8" i="22" s="1"/>
  <c r="A7" i="22"/>
  <c r="C7" i="22" s="1"/>
  <c r="D7" i="22" s="1"/>
  <c r="A6" i="22"/>
  <c r="C6" i="22" s="1"/>
  <c r="D6" i="22" s="1"/>
  <c r="A2" i="22"/>
  <c r="B32" i="21"/>
  <c r="A32" i="21"/>
  <c r="C31" i="21"/>
  <c r="D31" i="21" s="1"/>
  <c r="A31" i="21"/>
  <c r="C30" i="21"/>
  <c r="D30" i="21" s="1"/>
  <c r="A30" i="21"/>
  <c r="A29" i="21"/>
  <c r="C32" i="21" s="1"/>
  <c r="D28" i="21"/>
  <c r="C28" i="21"/>
  <c r="A28" i="21"/>
  <c r="A27" i="21"/>
  <c r="C27" i="21" s="1"/>
  <c r="D27" i="21" s="1"/>
  <c r="A26" i="21"/>
  <c r="C26" i="21" s="1"/>
  <c r="D26" i="21" s="1"/>
  <c r="A25" i="21"/>
  <c r="C25" i="21" s="1"/>
  <c r="D25" i="21" s="1"/>
  <c r="C24" i="21"/>
  <c r="D24" i="21" s="1"/>
  <c r="A24" i="21"/>
  <c r="C23" i="21"/>
  <c r="D23" i="21" s="1"/>
  <c r="A23" i="21"/>
  <c r="C22" i="21"/>
  <c r="D22" i="21" s="1"/>
  <c r="A22" i="21"/>
  <c r="A21" i="21"/>
  <c r="C21" i="21" s="1"/>
  <c r="D21" i="21" s="1"/>
  <c r="C20" i="21"/>
  <c r="D20" i="21" s="1"/>
  <c r="A20" i="21"/>
  <c r="A19" i="21"/>
  <c r="C19" i="21" s="1"/>
  <c r="D19" i="21" s="1"/>
  <c r="A18" i="21"/>
  <c r="C18" i="21" s="1"/>
  <c r="D18" i="21" s="1"/>
  <c r="A17" i="21"/>
  <c r="C17" i="21" s="1"/>
  <c r="D17" i="21" s="1"/>
  <c r="C16" i="21"/>
  <c r="D16" i="21" s="1"/>
  <c r="A16" i="21"/>
  <c r="C15" i="21"/>
  <c r="D15" i="21" s="1"/>
  <c r="A15" i="21"/>
  <c r="C14" i="21"/>
  <c r="D14" i="21" s="1"/>
  <c r="A14" i="21"/>
  <c r="A13" i="21"/>
  <c r="C13" i="21" s="1"/>
  <c r="D13" i="21" s="1"/>
  <c r="D12" i="21"/>
  <c r="C12" i="21"/>
  <c r="A12" i="21"/>
  <c r="C9" i="21"/>
  <c r="C34" i="21" s="1"/>
  <c r="B9" i="21"/>
  <c r="B34" i="21" s="1"/>
  <c r="A9" i="21"/>
  <c r="C8" i="21"/>
  <c r="D8" i="21" s="1"/>
  <c r="A8" i="21"/>
  <c r="C7" i="21"/>
  <c r="D7" i="21" s="1"/>
  <c r="A7" i="21"/>
  <c r="A6" i="21"/>
  <c r="C6" i="21" s="1"/>
  <c r="D6" i="21" s="1"/>
  <c r="A2" i="21"/>
  <c r="B32" i="20"/>
  <c r="A32" i="20"/>
  <c r="A31" i="20"/>
  <c r="C31" i="20" s="1"/>
  <c r="D31" i="20" s="1"/>
  <c r="A30" i="20"/>
  <c r="C30" i="20" s="1"/>
  <c r="D30" i="20" s="1"/>
  <c r="A29" i="20"/>
  <c r="C32" i="20" s="1"/>
  <c r="C28" i="20"/>
  <c r="D28" i="20" s="1"/>
  <c r="A28" i="20"/>
  <c r="A27" i="20"/>
  <c r="C27" i="20" s="1"/>
  <c r="D27" i="20" s="1"/>
  <c r="A26" i="20"/>
  <c r="C26" i="20" s="1"/>
  <c r="D26" i="20" s="1"/>
  <c r="C25" i="20"/>
  <c r="D25" i="20" s="1"/>
  <c r="A25" i="20"/>
  <c r="C24" i="20"/>
  <c r="D24" i="20" s="1"/>
  <c r="A24" i="20"/>
  <c r="A23" i="20"/>
  <c r="C23" i="20" s="1"/>
  <c r="D23" i="20" s="1"/>
  <c r="A22" i="20"/>
  <c r="C22" i="20" s="1"/>
  <c r="D22" i="20" s="1"/>
  <c r="A21" i="20"/>
  <c r="C21" i="20" s="1"/>
  <c r="D21" i="20" s="1"/>
  <c r="A20" i="20"/>
  <c r="C20" i="20" s="1"/>
  <c r="D20" i="20" s="1"/>
  <c r="A19" i="20"/>
  <c r="C19" i="20" s="1"/>
  <c r="D19" i="20" s="1"/>
  <c r="A18" i="20"/>
  <c r="C18" i="20" s="1"/>
  <c r="D18" i="20" s="1"/>
  <c r="C17" i="20"/>
  <c r="D17" i="20" s="1"/>
  <c r="A17" i="20"/>
  <c r="C16" i="20"/>
  <c r="D16" i="20" s="1"/>
  <c r="A16" i="20"/>
  <c r="A15" i="20"/>
  <c r="C15" i="20" s="1"/>
  <c r="D15" i="20" s="1"/>
  <c r="A14" i="20"/>
  <c r="C14" i="20" s="1"/>
  <c r="D14" i="20" s="1"/>
  <c r="A13" i="20"/>
  <c r="C13" i="20" s="1"/>
  <c r="D13" i="20" s="1"/>
  <c r="A12" i="20"/>
  <c r="C12" i="20" s="1"/>
  <c r="D12" i="20" s="1"/>
  <c r="C9" i="20"/>
  <c r="B9" i="20"/>
  <c r="B34" i="20" s="1"/>
  <c r="A9" i="20"/>
  <c r="A8" i="20"/>
  <c r="C8" i="20" s="1"/>
  <c r="D8" i="20" s="1"/>
  <c r="A7" i="20"/>
  <c r="C7" i="20" s="1"/>
  <c r="D7" i="20" s="1"/>
  <c r="A6" i="20"/>
  <c r="C6" i="20" s="1"/>
  <c r="D6" i="20" s="1"/>
  <c r="A2" i="20"/>
  <c r="B32" i="19"/>
  <c r="A32" i="19"/>
  <c r="A31" i="19"/>
  <c r="C31" i="19" s="1"/>
  <c r="D31" i="19" s="1"/>
  <c r="C30" i="19"/>
  <c r="D30" i="19" s="1"/>
  <c r="A30" i="19"/>
  <c r="A29" i="19"/>
  <c r="C32" i="19" s="1"/>
  <c r="C28" i="19"/>
  <c r="D28" i="19" s="1"/>
  <c r="A28" i="19"/>
  <c r="A27" i="19"/>
  <c r="C27" i="19" s="1"/>
  <c r="D27" i="19" s="1"/>
  <c r="C26" i="19"/>
  <c r="D26" i="19" s="1"/>
  <c r="A26" i="19"/>
  <c r="A25" i="19"/>
  <c r="C25" i="19" s="1"/>
  <c r="D25" i="19" s="1"/>
  <c r="C24" i="19"/>
  <c r="D24" i="19" s="1"/>
  <c r="A24" i="19"/>
  <c r="A23" i="19"/>
  <c r="C23" i="19" s="1"/>
  <c r="D23" i="19" s="1"/>
  <c r="C22" i="19"/>
  <c r="D22" i="19" s="1"/>
  <c r="A22" i="19"/>
  <c r="A21" i="19"/>
  <c r="C21" i="19" s="1"/>
  <c r="D21" i="19" s="1"/>
  <c r="C20" i="19"/>
  <c r="D20" i="19" s="1"/>
  <c r="A20" i="19"/>
  <c r="A19" i="19"/>
  <c r="C19" i="19" s="1"/>
  <c r="D19" i="19" s="1"/>
  <c r="C18" i="19"/>
  <c r="D18" i="19" s="1"/>
  <c r="A18" i="19"/>
  <c r="A17" i="19"/>
  <c r="C17" i="19" s="1"/>
  <c r="D17" i="19" s="1"/>
  <c r="C16" i="19"/>
  <c r="D16" i="19" s="1"/>
  <c r="A16" i="19"/>
  <c r="A15" i="19"/>
  <c r="C15" i="19" s="1"/>
  <c r="D15" i="19" s="1"/>
  <c r="C14" i="19"/>
  <c r="D14" i="19" s="1"/>
  <c r="A14" i="19"/>
  <c r="A13" i="19"/>
  <c r="C13" i="19" s="1"/>
  <c r="D13" i="19" s="1"/>
  <c r="C12" i="19"/>
  <c r="D12" i="19" s="1"/>
  <c r="A12" i="19"/>
  <c r="B9" i="19"/>
  <c r="B34" i="19" s="1"/>
  <c r="A9" i="19"/>
  <c r="C9" i="19" s="1"/>
  <c r="C34" i="19" s="1"/>
  <c r="A8" i="19"/>
  <c r="C8" i="19" s="1"/>
  <c r="D8" i="19" s="1"/>
  <c r="C7" i="19"/>
  <c r="D7" i="19" s="1"/>
  <c r="A7" i="19"/>
  <c r="A6" i="19"/>
  <c r="C6" i="19" s="1"/>
  <c r="D6" i="19" s="1"/>
  <c r="A2" i="19"/>
  <c r="B34" i="18"/>
  <c r="C32" i="18"/>
  <c r="B32" i="18"/>
  <c r="A32" i="18"/>
  <c r="A31" i="18"/>
  <c r="C31" i="18" s="1"/>
  <c r="D31" i="18" s="1"/>
  <c r="A30" i="18"/>
  <c r="C30" i="18" s="1"/>
  <c r="D30" i="18" s="1"/>
  <c r="A29" i="18"/>
  <c r="C29" i="18" s="1"/>
  <c r="D29" i="18" s="1"/>
  <c r="A28" i="18"/>
  <c r="C28" i="18" s="1"/>
  <c r="D28" i="18" s="1"/>
  <c r="C27" i="18"/>
  <c r="D27" i="18" s="1"/>
  <c r="A27" i="18"/>
  <c r="A26" i="18"/>
  <c r="C26" i="18" s="1"/>
  <c r="D26" i="18" s="1"/>
  <c r="A25" i="18"/>
  <c r="C25" i="18" s="1"/>
  <c r="D25" i="18" s="1"/>
  <c r="A24" i="18"/>
  <c r="C24" i="18" s="1"/>
  <c r="D24" i="18" s="1"/>
  <c r="A23" i="18"/>
  <c r="C23" i="18" s="1"/>
  <c r="D23" i="18" s="1"/>
  <c r="A22" i="18"/>
  <c r="C22" i="18" s="1"/>
  <c r="D22" i="18" s="1"/>
  <c r="A21" i="18"/>
  <c r="C21" i="18" s="1"/>
  <c r="D21" i="18" s="1"/>
  <c r="A20" i="18"/>
  <c r="C20" i="18" s="1"/>
  <c r="D20" i="18" s="1"/>
  <c r="C19" i="18"/>
  <c r="D19" i="18" s="1"/>
  <c r="A19" i="18"/>
  <c r="A18" i="18"/>
  <c r="C18" i="18" s="1"/>
  <c r="D18" i="18" s="1"/>
  <c r="A17" i="18"/>
  <c r="C17" i="18" s="1"/>
  <c r="D17" i="18" s="1"/>
  <c r="A16" i="18"/>
  <c r="C16" i="18" s="1"/>
  <c r="D16" i="18" s="1"/>
  <c r="A15" i="18"/>
  <c r="C15" i="18" s="1"/>
  <c r="D15" i="18" s="1"/>
  <c r="A14" i="18"/>
  <c r="C14" i="18" s="1"/>
  <c r="D14" i="18" s="1"/>
  <c r="A13" i="18"/>
  <c r="C13" i="18" s="1"/>
  <c r="D13" i="18" s="1"/>
  <c r="A12" i="18"/>
  <c r="C12" i="18" s="1"/>
  <c r="D12" i="18" s="1"/>
  <c r="C9" i="18"/>
  <c r="B9" i="18"/>
  <c r="A9" i="18"/>
  <c r="A8" i="18"/>
  <c r="C8" i="18" s="1"/>
  <c r="D8" i="18" s="1"/>
  <c r="A7" i="18"/>
  <c r="C7" i="18" s="1"/>
  <c r="D7" i="18" s="1"/>
  <c r="A6" i="18"/>
  <c r="C6" i="18" s="1"/>
  <c r="D6" i="18" s="1"/>
  <c r="A2" i="18"/>
  <c r="B32" i="17"/>
  <c r="A32" i="17"/>
  <c r="A31" i="17"/>
  <c r="C31" i="17" s="1"/>
  <c r="D31" i="17" s="1"/>
  <c r="C30" i="17"/>
  <c r="D30" i="17" s="1"/>
  <c r="A30" i="17"/>
  <c r="A29" i="17"/>
  <c r="C32" i="17" s="1"/>
  <c r="C28" i="17"/>
  <c r="D28" i="17" s="1"/>
  <c r="A28" i="17"/>
  <c r="A27" i="17"/>
  <c r="C27" i="17" s="1"/>
  <c r="D27" i="17" s="1"/>
  <c r="C26" i="17"/>
  <c r="D26" i="17" s="1"/>
  <c r="A26" i="17"/>
  <c r="A25" i="17"/>
  <c r="C25" i="17" s="1"/>
  <c r="D25" i="17" s="1"/>
  <c r="A24" i="17"/>
  <c r="C24" i="17" s="1"/>
  <c r="D24" i="17" s="1"/>
  <c r="A23" i="17"/>
  <c r="C23" i="17" s="1"/>
  <c r="D23" i="17" s="1"/>
  <c r="C22" i="17"/>
  <c r="D22" i="17" s="1"/>
  <c r="A22" i="17"/>
  <c r="A21" i="17"/>
  <c r="C21" i="17" s="1"/>
  <c r="D21" i="17" s="1"/>
  <c r="C20" i="17"/>
  <c r="D20" i="17" s="1"/>
  <c r="A20" i="17"/>
  <c r="A19" i="17"/>
  <c r="C19" i="17" s="1"/>
  <c r="D19" i="17" s="1"/>
  <c r="C18" i="17"/>
  <c r="D18" i="17" s="1"/>
  <c r="A18" i="17"/>
  <c r="A17" i="17"/>
  <c r="C17" i="17" s="1"/>
  <c r="D17" i="17" s="1"/>
  <c r="A16" i="17"/>
  <c r="C16" i="17" s="1"/>
  <c r="D16" i="17" s="1"/>
  <c r="A15" i="17"/>
  <c r="C15" i="17" s="1"/>
  <c r="D15" i="17" s="1"/>
  <c r="C14" i="17"/>
  <c r="D14" i="17" s="1"/>
  <c r="A14" i="17"/>
  <c r="A13" i="17"/>
  <c r="C13" i="17" s="1"/>
  <c r="D13" i="17" s="1"/>
  <c r="C12" i="17"/>
  <c r="D12" i="17" s="1"/>
  <c r="A12" i="17"/>
  <c r="B9" i="17"/>
  <c r="B34" i="17" s="1"/>
  <c r="A9" i="17"/>
  <c r="C9" i="17" s="1"/>
  <c r="C34" i="17" s="1"/>
  <c r="A8" i="17"/>
  <c r="C8" i="17" s="1"/>
  <c r="D8" i="17" s="1"/>
  <c r="C7" i="17"/>
  <c r="D7" i="17" s="1"/>
  <c r="A7" i="17"/>
  <c r="A6" i="17"/>
  <c r="C6" i="17" s="1"/>
  <c r="D6" i="17" s="1"/>
  <c r="D9" i="17" s="1"/>
  <c r="A2" i="17"/>
  <c r="B32" i="16"/>
  <c r="A32" i="16"/>
  <c r="A31" i="16"/>
  <c r="C31" i="16" s="1"/>
  <c r="D31" i="16" s="1"/>
  <c r="C30" i="16"/>
  <c r="D30" i="16" s="1"/>
  <c r="A30" i="16"/>
  <c r="A29" i="16"/>
  <c r="C32" i="16" s="1"/>
  <c r="C28" i="16"/>
  <c r="D28" i="16" s="1"/>
  <c r="A28" i="16"/>
  <c r="A27" i="16"/>
  <c r="C27" i="16" s="1"/>
  <c r="D27" i="16" s="1"/>
  <c r="C26" i="16"/>
  <c r="D26" i="16" s="1"/>
  <c r="A26" i="16"/>
  <c r="A25" i="16"/>
  <c r="C25" i="16" s="1"/>
  <c r="D25" i="16" s="1"/>
  <c r="A24" i="16"/>
  <c r="C24" i="16" s="1"/>
  <c r="D24" i="16" s="1"/>
  <c r="A23" i="16"/>
  <c r="C23" i="16" s="1"/>
  <c r="D23" i="16" s="1"/>
  <c r="C22" i="16"/>
  <c r="D22" i="16" s="1"/>
  <c r="A22" i="16"/>
  <c r="A21" i="16"/>
  <c r="C21" i="16" s="1"/>
  <c r="D21" i="16" s="1"/>
  <c r="C20" i="16"/>
  <c r="D20" i="16" s="1"/>
  <c r="A20" i="16"/>
  <c r="A19" i="16"/>
  <c r="C19" i="16" s="1"/>
  <c r="D19" i="16" s="1"/>
  <c r="C18" i="16"/>
  <c r="D18" i="16" s="1"/>
  <c r="A18" i="16"/>
  <c r="A17" i="16"/>
  <c r="C17" i="16" s="1"/>
  <c r="D17" i="16" s="1"/>
  <c r="A16" i="16"/>
  <c r="C16" i="16" s="1"/>
  <c r="D16" i="16" s="1"/>
  <c r="A15" i="16"/>
  <c r="C15" i="16" s="1"/>
  <c r="D15" i="16" s="1"/>
  <c r="C14" i="16"/>
  <c r="D14" i="16" s="1"/>
  <c r="A14" i="16"/>
  <c r="A13" i="16"/>
  <c r="C13" i="16" s="1"/>
  <c r="D13" i="16" s="1"/>
  <c r="C12" i="16"/>
  <c r="D12" i="16" s="1"/>
  <c r="A12" i="16"/>
  <c r="B9" i="16"/>
  <c r="B34" i="16" s="1"/>
  <c r="A9" i="16"/>
  <c r="C9" i="16" s="1"/>
  <c r="A8" i="16"/>
  <c r="C8" i="16" s="1"/>
  <c r="D8" i="16" s="1"/>
  <c r="C7" i="16"/>
  <c r="D7" i="16" s="1"/>
  <c r="A7" i="16"/>
  <c r="A6" i="16"/>
  <c r="C6" i="16" s="1"/>
  <c r="D6" i="16" s="1"/>
  <c r="A2" i="16"/>
  <c r="A2" i="3"/>
  <c r="D5" i="15"/>
  <c r="C5" i="15"/>
  <c r="B32" i="3"/>
  <c r="D7" i="15" s="1"/>
  <c r="A32" i="3"/>
  <c r="A31" i="3"/>
  <c r="A30" i="3"/>
  <c r="A29" i="3"/>
  <c r="A28" i="3"/>
  <c r="A27" i="3"/>
  <c r="A26" i="3"/>
  <c r="A25" i="3"/>
  <c r="C25" i="3" s="1"/>
  <c r="D25" i="3" s="1"/>
  <c r="A24" i="3"/>
  <c r="A23" i="3"/>
  <c r="A22" i="3"/>
  <c r="A21" i="3"/>
  <c r="A20" i="3"/>
  <c r="A19" i="3"/>
  <c r="A18" i="3"/>
  <c r="A17" i="3"/>
  <c r="A16" i="3"/>
  <c r="A15" i="3"/>
  <c r="A14" i="3"/>
  <c r="A13" i="3"/>
  <c r="A12" i="3"/>
  <c r="B9" i="3"/>
  <c r="D6" i="15" s="1"/>
  <c r="A9" i="3"/>
  <c r="A8" i="3"/>
  <c r="A7" i="3"/>
  <c r="A6" i="3"/>
  <c r="B32" i="2"/>
  <c r="K32" i="2" s="1"/>
  <c r="O31" i="2"/>
  <c r="N31" i="2"/>
  <c r="M31" i="2"/>
  <c r="L31" i="2"/>
  <c r="K31" i="2"/>
  <c r="J31" i="2"/>
  <c r="I31" i="2"/>
  <c r="H31" i="2"/>
  <c r="G31" i="2"/>
  <c r="F31" i="2"/>
  <c r="E31" i="2"/>
  <c r="D31" i="2"/>
  <c r="O30" i="2"/>
  <c r="N30" i="2"/>
  <c r="M30" i="2"/>
  <c r="L30" i="2"/>
  <c r="K30" i="2"/>
  <c r="J30" i="2"/>
  <c r="I30" i="2"/>
  <c r="H30" i="2"/>
  <c r="G30" i="2"/>
  <c r="F30" i="2"/>
  <c r="E30" i="2"/>
  <c r="D30" i="2"/>
  <c r="C30" i="3" s="1"/>
  <c r="D30" i="3" s="1"/>
  <c r="O29" i="2"/>
  <c r="N29" i="2"/>
  <c r="M29" i="2"/>
  <c r="L29" i="2"/>
  <c r="K29" i="2"/>
  <c r="J29" i="2"/>
  <c r="I29" i="2"/>
  <c r="H29" i="2"/>
  <c r="G29" i="2"/>
  <c r="F29" i="2"/>
  <c r="E29" i="2"/>
  <c r="D29" i="2"/>
  <c r="O28" i="2"/>
  <c r="N28" i="2"/>
  <c r="M28" i="2"/>
  <c r="L28" i="2"/>
  <c r="K28" i="2"/>
  <c r="J28" i="2"/>
  <c r="I28" i="2"/>
  <c r="H28" i="2"/>
  <c r="G28" i="2"/>
  <c r="F28" i="2"/>
  <c r="E28" i="2"/>
  <c r="D28" i="2"/>
  <c r="O27" i="2"/>
  <c r="N27" i="2"/>
  <c r="M27" i="2"/>
  <c r="L27" i="2"/>
  <c r="K27" i="2"/>
  <c r="J27" i="2"/>
  <c r="I27" i="2"/>
  <c r="H27" i="2"/>
  <c r="G27" i="2"/>
  <c r="F27" i="2"/>
  <c r="E27" i="2"/>
  <c r="D27" i="2"/>
  <c r="O26" i="2"/>
  <c r="N26" i="2"/>
  <c r="M26" i="2"/>
  <c r="L26" i="2"/>
  <c r="K26" i="2"/>
  <c r="J26" i="2"/>
  <c r="I26" i="2"/>
  <c r="H26" i="2"/>
  <c r="G26" i="2"/>
  <c r="F26" i="2"/>
  <c r="E26" i="2"/>
  <c r="D26" i="2"/>
  <c r="O25" i="2"/>
  <c r="N25" i="2"/>
  <c r="M25" i="2"/>
  <c r="L25" i="2"/>
  <c r="K25" i="2"/>
  <c r="J25" i="2"/>
  <c r="I25" i="2"/>
  <c r="H25" i="2"/>
  <c r="G25" i="2"/>
  <c r="F25" i="2"/>
  <c r="E25" i="2"/>
  <c r="D25" i="2"/>
  <c r="O24" i="2"/>
  <c r="N24" i="2"/>
  <c r="M24" i="2"/>
  <c r="L24" i="2"/>
  <c r="K24" i="2"/>
  <c r="J24" i="2"/>
  <c r="I24" i="2"/>
  <c r="H24" i="2"/>
  <c r="G24" i="2"/>
  <c r="F24" i="2"/>
  <c r="E24" i="2"/>
  <c r="D24" i="2"/>
  <c r="O23" i="2"/>
  <c r="N23" i="2"/>
  <c r="M23" i="2"/>
  <c r="L23" i="2"/>
  <c r="K23" i="2"/>
  <c r="J23" i="2"/>
  <c r="I23" i="2"/>
  <c r="H23" i="2"/>
  <c r="G23" i="2"/>
  <c r="F23" i="2"/>
  <c r="E23" i="2"/>
  <c r="D23" i="2"/>
  <c r="O22" i="2"/>
  <c r="N22" i="2"/>
  <c r="M22" i="2"/>
  <c r="L22" i="2"/>
  <c r="K22" i="2"/>
  <c r="J22" i="2"/>
  <c r="I22" i="2"/>
  <c r="H22" i="2"/>
  <c r="G22" i="2"/>
  <c r="F22" i="2"/>
  <c r="E22" i="2"/>
  <c r="D22" i="2"/>
  <c r="C22" i="3" s="1"/>
  <c r="D22" i="3" s="1"/>
  <c r="O21" i="2"/>
  <c r="N21" i="2"/>
  <c r="M21" i="2"/>
  <c r="L21" i="2"/>
  <c r="K21" i="2"/>
  <c r="J21" i="2"/>
  <c r="I21" i="2"/>
  <c r="H21" i="2"/>
  <c r="G21" i="2"/>
  <c r="F21" i="2"/>
  <c r="E21" i="2"/>
  <c r="D21" i="2"/>
  <c r="O20" i="2"/>
  <c r="N20" i="2"/>
  <c r="M20" i="2"/>
  <c r="L20" i="2"/>
  <c r="K20" i="2"/>
  <c r="J20" i="2"/>
  <c r="I20" i="2"/>
  <c r="H20" i="2"/>
  <c r="G20" i="2"/>
  <c r="F20" i="2"/>
  <c r="E20" i="2"/>
  <c r="D20" i="2"/>
  <c r="O19" i="2"/>
  <c r="N19" i="2"/>
  <c r="M19" i="2"/>
  <c r="L19" i="2"/>
  <c r="K19" i="2"/>
  <c r="J19" i="2"/>
  <c r="I19" i="2"/>
  <c r="H19" i="2"/>
  <c r="G19" i="2"/>
  <c r="F19" i="2"/>
  <c r="E19" i="2"/>
  <c r="D19" i="2"/>
  <c r="O18" i="2"/>
  <c r="N18" i="2"/>
  <c r="M18" i="2"/>
  <c r="L18" i="2"/>
  <c r="K18" i="2"/>
  <c r="J18" i="2"/>
  <c r="I18" i="2"/>
  <c r="H18" i="2"/>
  <c r="G18" i="2"/>
  <c r="F18" i="2"/>
  <c r="E18" i="2"/>
  <c r="D18" i="2"/>
  <c r="O17" i="2"/>
  <c r="N17" i="2"/>
  <c r="M17" i="2"/>
  <c r="L17" i="2"/>
  <c r="K17" i="2"/>
  <c r="J17" i="2"/>
  <c r="I17" i="2"/>
  <c r="H17" i="2"/>
  <c r="G17" i="2"/>
  <c r="F17" i="2"/>
  <c r="E17" i="2"/>
  <c r="D17" i="2"/>
  <c r="O16" i="2"/>
  <c r="N16" i="2"/>
  <c r="M16" i="2"/>
  <c r="L16" i="2"/>
  <c r="K16" i="2"/>
  <c r="J16" i="2"/>
  <c r="I16" i="2"/>
  <c r="H16" i="2"/>
  <c r="G16" i="2"/>
  <c r="F16" i="2"/>
  <c r="E16" i="2"/>
  <c r="D16" i="2"/>
  <c r="O15" i="2"/>
  <c r="N15" i="2"/>
  <c r="M15" i="2"/>
  <c r="L15" i="2"/>
  <c r="K15" i="2"/>
  <c r="J15" i="2"/>
  <c r="I15" i="2"/>
  <c r="H15" i="2"/>
  <c r="G15" i="2"/>
  <c r="F15" i="2"/>
  <c r="E15" i="2"/>
  <c r="D15" i="2"/>
  <c r="C15" i="3" s="1"/>
  <c r="D15" i="3" s="1"/>
  <c r="O14" i="2"/>
  <c r="N14" i="2"/>
  <c r="M14" i="2"/>
  <c r="L14" i="2"/>
  <c r="K14" i="2"/>
  <c r="J14" i="2"/>
  <c r="I14" i="2"/>
  <c r="H14" i="2"/>
  <c r="G14" i="2"/>
  <c r="F14" i="2"/>
  <c r="E14" i="2"/>
  <c r="D14" i="2"/>
  <c r="C14" i="3" s="1"/>
  <c r="D14" i="3" s="1"/>
  <c r="O13" i="2"/>
  <c r="N13" i="2"/>
  <c r="M13" i="2"/>
  <c r="L13" i="2"/>
  <c r="K13" i="2"/>
  <c r="J13" i="2"/>
  <c r="I13" i="2"/>
  <c r="H13" i="2"/>
  <c r="G13" i="2"/>
  <c r="F13" i="2"/>
  <c r="E13" i="2"/>
  <c r="D13" i="2"/>
  <c r="O12" i="2"/>
  <c r="N12" i="2"/>
  <c r="M12" i="2"/>
  <c r="L12" i="2"/>
  <c r="K12" i="2"/>
  <c r="J12" i="2"/>
  <c r="I12" i="2"/>
  <c r="H12" i="2"/>
  <c r="G12" i="2"/>
  <c r="F12" i="2"/>
  <c r="E12" i="2"/>
  <c r="D12" i="2"/>
  <c r="B9" i="2"/>
  <c r="O8" i="2"/>
  <c r="N8" i="2"/>
  <c r="M8" i="2"/>
  <c r="L8" i="2"/>
  <c r="K8" i="2"/>
  <c r="J8" i="2"/>
  <c r="I8" i="2"/>
  <c r="H8" i="2"/>
  <c r="G8" i="2"/>
  <c r="F8" i="2"/>
  <c r="E8" i="2"/>
  <c r="D8" i="2"/>
  <c r="C8" i="3" s="1"/>
  <c r="D8" i="3" s="1"/>
  <c r="O7" i="2"/>
  <c r="N7" i="2"/>
  <c r="M7" i="2"/>
  <c r="L7" i="2"/>
  <c r="K7" i="2"/>
  <c r="J7" i="2"/>
  <c r="I7" i="2"/>
  <c r="H7" i="2"/>
  <c r="G7" i="2"/>
  <c r="F7" i="2"/>
  <c r="E7" i="2"/>
  <c r="D7" i="2"/>
  <c r="C7" i="3" s="1"/>
  <c r="D7" i="3" s="1"/>
  <c r="O6" i="2"/>
  <c r="N6" i="2"/>
  <c r="M6" i="2"/>
  <c r="L6" i="2"/>
  <c r="K6" i="2"/>
  <c r="J6" i="2"/>
  <c r="I6" i="2"/>
  <c r="H6" i="2"/>
  <c r="G6" i="2"/>
  <c r="F6" i="2"/>
  <c r="E6" i="2"/>
  <c r="D6" i="2"/>
  <c r="C6" i="3" s="1"/>
  <c r="D6" i="3" s="1"/>
  <c r="D32" i="26" l="1"/>
  <c r="D34" i="26"/>
  <c r="D9" i="25"/>
  <c r="D34" i="25"/>
  <c r="C34" i="25"/>
  <c r="D32" i="25"/>
  <c r="C34" i="23"/>
  <c r="D9" i="23"/>
  <c r="D9" i="24"/>
  <c r="C34" i="24"/>
  <c r="C29" i="24"/>
  <c r="D29" i="24" s="1"/>
  <c r="D34" i="24" s="1"/>
  <c r="C29" i="23"/>
  <c r="D29" i="23" s="1"/>
  <c r="D32" i="23" s="1"/>
  <c r="D9" i="22"/>
  <c r="C29" i="22"/>
  <c r="D29" i="22" s="1"/>
  <c r="D34" i="22" s="1"/>
  <c r="D9" i="21"/>
  <c r="C29" i="21"/>
  <c r="D29" i="21" s="1"/>
  <c r="D32" i="21" s="1"/>
  <c r="C34" i="20"/>
  <c r="D9" i="20"/>
  <c r="C29" i="20"/>
  <c r="D29" i="20" s="1"/>
  <c r="D32" i="20" s="1"/>
  <c r="D9" i="19"/>
  <c r="C29" i="19"/>
  <c r="D29" i="19" s="1"/>
  <c r="D34" i="19" s="1"/>
  <c r="D9" i="18"/>
  <c r="C34" i="18"/>
  <c r="D32" i="18"/>
  <c r="D34" i="18"/>
  <c r="C29" i="17"/>
  <c r="D29" i="17" s="1"/>
  <c r="D34" i="17" s="1"/>
  <c r="C34" i="16"/>
  <c r="D9" i="16"/>
  <c r="C29" i="16"/>
  <c r="D29" i="16" s="1"/>
  <c r="D34" i="16" s="1"/>
  <c r="C31" i="3"/>
  <c r="D31" i="3" s="1"/>
  <c r="E32" i="2"/>
  <c r="G32" i="2"/>
  <c r="H32" i="2"/>
  <c r="C23" i="3"/>
  <c r="D23" i="3" s="1"/>
  <c r="N32" i="2"/>
  <c r="C16" i="3"/>
  <c r="D16" i="3" s="1"/>
  <c r="C26" i="3"/>
  <c r="D26" i="3" s="1"/>
  <c r="I32" i="2"/>
  <c r="C21" i="3"/>
  <c r="D21" i="3" s="1"/>
  <c r="J32" i="2"/>
  <c r="L32" i="2"/>
  <c r="D32" i="2"/>
  <c r="M32" i="2"/>
  <c r="C17" i="3"/>
  <c r="D17" i="3" s="1"/>
  <c r="C27" i="3"/>
  <c r="D27" i="3" s="1"/>
  <c r="C12" i="3"/>
  <c r="D12" i="3" s="1"/>
  <c r="C18" i="3"/>
  <c r="D18" i="3" s="1"/>
  <c r="C28" i="3"/>
  <c r="D28" i="3" s="1"/>
  <c r="F32" i="2"/>
  <c r="O32" i="2"/>
  <c r="C13" i="3"/>
  <c r="D13" i="3" s="1"/>
  <c r="C19" i="3"/>
  <c r="D19" i="3" s="1"/>
  <c r="C24" i="3"/>
  <c r="D24" i="3" s="1"/>
  <c r="C32" i="3"/>
  <c r="C7" i="15" s="1"/>
  <c r="C20" i="3"/>
  <c r="D20" i="3" s="1"/>
  <c r="D9" i="3"/>
  <c r="H9" i="2"/>
  <c r="B34" i="2"/>
  <c r="M9" i="2"/>
  <c r="E9" i="2"/>
  <c r="L9" i="2"/>
  <c r="J9" i="2"/>
  <c r="K9" i="2"/>
  <c r="I9" i="2"/>
  <c r="G9" i="2"/>
  <c r="D9" i="2"/>
  <c r="C9" i="3" s="1"/>
  <c r="F9" i="2"/>
  <c r="O9" i="2"/>
  <c r="N9" i="2"/>
  <c r="B34" i="3"/>
  <c r="C29" i="3"/>
  <c r="D29" i="3" s="1"/>
  <c r="D32" i="24" l="1"/>
  <c r="D34" i="23"/>
  <c r="D32" i="22"/>
  <c r="D34" i="21"/>
  <c r="D34" i="20"/>
  <c r="D32" i="19"/>
  <c r="D32" i="17"/>
  <c r="D32" i="16"/>
  <c r="D34" i="3"/>
  <c r="D32" i="3"/>
  <c r="N34" i="2"/>
  <c r="F34" i="2"/>
  <c r="K34" i="2"/>
  <c r="E34" i="2"/>
  <c r="M34" i="2"/>
  <c r="O34" i="2"/>
  <c r="D34" i="2"/>
  <c r="L34" i="2"/>
  <c r="H34" i="2"/>
  <c r="J34" i="2"/>
  <c r="I34" i="2"/>
  <c r="G34" i="2"/>
  <c r="C34" i="3"/>
  <c r="C6" i="15"/>
</calcChain>
</file>

<file path=xl/sharedStrings.xml><?xml version="1.0" encoding="utf-8"?>
<sst xmlns="http://schemas.openxmlformats.org/spreadsheetml/2006/main" count="243" uniqueCount="62">
  <si>
    <t>Annual Budget</t>
  </si>
  <si>
    <t>Annual Income</t>
  </si>
  <si>
    <t>January</t>
  </si>
  <si>
    <t>February</t>
  </si>
  <si>
    <t>March</t>
  </si>
  <si>
    <t>April</t>
  </si>
  <si>
    <t>May</t>
  </si>
  <si>
    <t>June</t>
  </si>
  <si>
    <t>July</t>
  </si>
  <si>
    <t>August</t>
  </si>
  <si>
    <t>September</t>
  </si>
  <si>
    <t>October</t>
  </si>
  <si>
    <t>November</t>
  </si>
  <si>
    <t>December</t>
  </si>
  <si>
    <t>Income 1</t>
  </si>
  <si>
    <t>Income 2</t>
  </si>
  <si>
    <t>Other Income</t>
  </si>
  <si>
    <t>Total Income</t>
  </si>
  <si>
    <t>Annual Expenses</t>
  </si>
  <si>
    <t>Housing</t>
  </si>
  <si>
    <t>Groceries</t>
  </si>
  <si>
    <t>Telephone</t>
  </si>
  <si>
    <t>Electric / Gas</t>
  </si>
  <si>
    <t>Water / Sewer / Trash</t>
  </si>
  <si>
    <t>Cable TV</t>
  </si>
  <si>
    <t>Internet</t>
  </si>
  <si>
    <t>Maintenance / Repairs</t>
  </si>
  <si>
    <t>Childcare</t>
  </si>
  <si>
    <t>Tuition</t>
  </si>
  <si>
    <t>Pets</t>
  </si>
  <si>
    <t>Transportation</t>
  </si>
  <si>
    <t>Personal Care</t>
  </si>
  <si>
    <t>Insurance</t>
  </si>
  <si>
    <t>Credit Cards</t>
  </si>
  <si>
    <t>Loans</t>
  </si>
  <si>
    <t>Taxes</t>
  </si>
  <si>
    <t>Gifts / Charity</t>
  </si>
  <si>
    <t>Savings (rule of thumb is 20%)</t>
  </si>
  <si>
    <t>Other</t>
  </si>
  <si>
    <t>Total Expenses</t>
  </si>
  <si>
    <t>Overall Income over (Expenses)</t>
  </si>
  <si>
    <t>Notes:</t>
  </si>
  <si>
    <t>Monthly Income</t>
  </si>
  <si>
    <r>
      <rPr>
        <b/>
        <sz val="13"/>
        <color rgb="FFA1D23A"/>
        <rFont val="Calibri"/>
      </rPr>
      <t xml:space="preserve">Actual </t>
    </r>
    <r>
      <rPr>
        <b/>
        <i/>
        <sz val="9"/>
        <color rgb="FFCC0000"/>
        <rFont val="Calibri"/>
      </rPr>
      <t>4</t>
    </r>
  </si>
  <si>
    <r>
      <rPr>
        <b/>
        <sz val="13"/>
        <color rgb="FFA1D23A"/>
        <rFont val="Calibri"/>
      </rPr>
      <t xml:space="preserve">Budget </t>
    </r>
    <r>
      <rPr>
        <b/>
        <i/>
        <sz val="9"/>
        <color rgb="FFCC0000"/>
        <rFont val="Calibri"/>
      </rPr>
      <t>3</t>
    </r>
  </si>
  <si>
    <t>1- If you are showing a red negative number, this means you were underbudget what you actually thought you would bring in for income</t>
  </si>
  <si>
    <t>2- f you are showing a red negative number, this means you were overbudget on what you spent compared to what you thought you would spend</t>
  </si>
  <si>
    <t xml:space="preserve">3- these amounts are automatically calculated from the Annual Budget tab and brought over </t>
  </si>
  <si>
    <t>4- Put in what you are actually spending and receiving for the month noted in A1. You can wait to do this at the end of each month or as you spend or receive monies.</t>
  </si>
  <si>
    <t>5- this will give you an overall of how you are doing on a monthly basis for budget vs actual</t>
  </si>
  <si>
    <t>Monthly Expense</t>
  </si>
  <si>
    <r>
      <rPr>
        <b/>
        <sz val="13"/>
        <color rgb="FFF6893A"/>
        <rFont val="Calibri"/>
      </rPr>
      <t xml:space="preserve">Actual </t>
    </r>
    <r>
      <rPr>
        <b/>
        <i/>
        <sz val="9"/>
        <color rgb="FFCC0000"/>
        <rFont val="Calibri"/>
      </rPr>
      <t>4</t>
    </r>
  </si>
  <si>
    <r>
      <rPr>
        <b/>
        <sz val="13"/>
        <color rgb="FFF6893A"/>
        <rFont val="Calibri"/>
      </rPr>
      <t xml:space="preserve">Budget </t>
    </r>
    <r>
      <rPr>
        <b/>
        <i/>
        <sz val="9"/>
        <color rgb="FFCC0000"/>
        <rFont val="Calibri"/>
      </rPr>
      <t>3</t>
    </r>
  </si>
  <si>
    <r>
      <rPr>
        <b/>
        <sz val="13"/>
        <color rgb="FFF6893A"/>
        <rFont val="Calibri"/>
      </rPr>
      <t xml:space="preserve">(Over)Under </t>
    </r>
    <r>
      <rPr>
        <b/>
        <i/>
        <sz val="9"/>
        <color rgb="FFCC0000"/>
        <rFont val="Calibri"/>
      </rPr>
      <t>2</t>
    </r>
  </si>
  <si>
    <t>CHART DATA</t>
  </si>
  <si>
    <t>Projected</t>
  </si>
  <si>
    <t>Actual</t>
  </si>
  <si>
    <t>Cash Flow</t>
  </si>
  <si>
    <t>Budget Instructions</t>
  </si>
  <si>
    <r>
      <t xml:space="preserve">Over (Under) </t>
    </r>
    <r>
      <rPr>
        <b/>
        <i/>
        <sz val="9"/>
        <color rgb="FFCC0000"/>
        <rFont val="Calibri"/>
        <family val="2"/>
      </rPr>
      <t>1</t>
    </r>
  </si>
  <si>
    <r>
      <t xml:space="preserve">Overall Budget vs. Actual </t>
    </r>
    <r>
      <rPr>
        <b/>
        <i/>
        <sz val="9"/>
        <color rgb="FFCC0000"/>
        <rFont val="Arial"/>
        <family val="2"/>
      </rPr>
      <t>5</t>
    </r>
  </si>
  <si>
    <t>Enter the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</si>
</sst>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164" formatCode="[$$-409]#,##0.00"/>
    <numFmt numFmtId="165" formatCode="&quot;$&quot;#,##0.00"/>
  </numFmts>
  <fonts count="43" x14ac:knownFonts="1">
    <font>
      <b/>
      <sz val="13"/>
      <color rgb="FFBAB6AC"/>
      <name val="Arial"/>
      <scheme val="minor"/>
    </font>
    <font>
      <b/>
      <sz val="31"/>
      <color theme="1"/>
      <name val="Calibri"/>
    </font>
    <font>
      <b/>
      <sz val="13"/>
      <color rgb="FFBAB6AC"/>
      <name val="Calibri"/>
    </font>
    <font>
      <sz val="11"/>
      <color theme="1"/>
      <name val="Arial"/>
    </font>
    <font>
      <b/>
      <sz val="25"/>
      <color rgb="FFA1D23A"/>
      <name val="Calibri"/>
    </font>
    <font>
      <b/>
      <sz val="13"/>
      <color rgb="FFA1D23A"/>
      <name val="Calibri"/>
    </font>
    <font>
      <sz val="13"/>
      <color theme="1"/>
      <name val="Arial"/>
      <scheme val="minor"/>
    </font>
    <font>
      <sz val="13"/>
      <color theme="1"/>
      <name val="Arial"/>
    </font>
    <font>
      <u/>
      <sz val="13"/>
      <color theme="1"/>
      <name val="Arial"/>
    </font>
    <font>
      <b/>
      <u/>
      <sz val="13"/>
      <color theme="1"/>
      <name val="Arial"/>
      <scheme val="minor"/>
    </font>
    <font>
      <u/>
      <sz val="13"/>
      <color theme="1"/>
      <name val="Arial"/>
      <scheme val="minor"/>
    </font>
    <font>
      <b/>
      <sz val="25"/>
      <color rgb="FFF6893A"/>
      <name val="Calibri"/>
    </font>
    <font>
      <b/>
      <sz val="13"/>
      <color rgb="FFF6893A"/>
      <name val="Calibri"/>
    </font>
    <font>
      <b/>
      <sz val="9"/>
      <color rgb="FFFF0000"/>
      <name val="Calibri"/>
    </font>
    <font>
      <u/>
      <sz val="13"/>
      <color theme="1"/>
      <name val="Arial"/>
    </font>
    <font>
      <b/>
      <i/>
      <sz val="13"/>
      <color rgb="FF999999"/>
      <name val="Arial"/>
    </font>
    <font>
      <b/>
      <sz val="20"/>
      <color rgb="FFBAB6AC"/>
      <name val="Arial"/>
    </font>
    <font>
      <b/>
      <sz val="25"/>
      <color theme="5"/>
      <name val="Calibri"/>
    </font>
    <font>
      <b/>
      <sz val="13"/>
      <color theme="5"/>
      <name val="Calibri"/>
    </font>
    <font>
      <b/>
      <i/>
      <sz val="9"/>
      <color rgb="FFCC0000"/>
      <name val="Arial"/>
      <scheme val="minor"/>
    </font>
    <font>
      <i/>
      <sz val="9"/>
      <color rgb="FF990000"/>
      <name val="Arial"/>
      <scheme val="minor"/>
    </font>
    <font>
      <i/>
      <sz val="9"/>
      <color theme="1"/>
      <name val="Arial"/>
      <scheme val="minor"/>
    </font>
    <font>
      <u/>
      <sz val="13"/>
      <color theme="1"/>
      <name val="Arial"/>
    </font>
    <font>
      <u/>
      <sz val="13"/>
      <color theme="1"/>
      <name val="Arial"/>
    </font>
    <font>
      <b/>
      <sz val="25"/>
      <color theme="6"/>
      <name val="Calibri"/>
    </font>
    <font>
      <b/>
      <sz val="13"/>
      <color theme="6"/>
      <name val="Calibri"/>
    </font>
    <font>
      <u/>
      <sz val="13"/>
      <color theme="1"/>
      <name val="Arial"/>
    </font>
    <font>
      <b/>
      <sz val="31"/>
      <color theme="4"/>
      <name val="Calibri"/>
    </font>
    <font>
      <b/>
      <sz val="13"/>
      <color theme="1"/>
      <name val="Calibri"/>
    </font>
    <font>
      <b/>
      <i/>
      <sz val="9"/>
      <color rgb="FFCC0000"/>
      <name val="Calibri"/>
    </font>
    <font>
      <b/>
      <u/>
      <sz val="13"/>
      <color theme="10"/>
      <name val="Arial"/>
      <scheme val="minor"/>
    </font>
    <font>
      <b/>
      <u/>
      <sz val="13"/>
      <color rgb="FF0070C0"/>
      <name val="Arial"/>
      <family val="2"/>
      <scheme val="minor"/>
    </font>
    <font>
      <b/>
      <i/>
      <sz val="9"/>
      <color rgb="FFCC0000"/>
      <name val="Calibri"/>
      <family val="2"/>
    </font>
    <font>
      <b/>
      <sz val="13"/>
      <color rgb="FFA1D23A"/>
      <name val="Calibri"/>
      <family val="2"/>
    </font>
    <font>
      <b/>
      <sz val="13"/>
      <color theme="1"/>
      <name val="Arial"/>
      <family val="2"/>
    </font>
    <font>
      <b/>
      <sz val="13"/>
      <color theme="1"/>
      <name val="Arial"/>
      <family val="2"/>
      <scheme val="minor"/>
    </font>
    <font>
      <b/>
      <sz val="13"/>
      <color rgb="FFBAB6AC"/>
      <name val="Arial"/>
      <family val="2"/>
      <scheme val="minor"/>
    </font>
    <font>
      <i/>
      <sz val="9"/>
      <color rgb="FF990000"/>
      <name val="Arial"/>
      <family val="2"/>
      <scheme val="minor"/>
    </font>
    <font>
      <b/>
      <u/>
      <sz val="13"/>
      <color theme="1"/>
      <name val="Arial"/>
      <family val="2"/>
      <scheme val="minor"/>
    </font>
    <font>
      <b/>
      <i/>
      <sz val="9"/>
      <color rgb="FFCC0000"/>
      <name val="Arial"/>
      <family val="2"/>
    </font>
    <font>
      <u/>
      <sz val="13"/>
      <color theme="1"/>
      <name val="Arial"/>
      <family val="2"/>
    </font>
    <font>
      <b/>
      <sz val="13"/>
      <color theme="5" tint="-0.249977111117893"/>
      <name val="Calibri"/>
      <family val="2"/>
    </font>
    <font>
      <b/>
      <sz val="31"/>
      <color theme="1"/>
      <name val="Calibri"/>
      <family val="2"/>
    </font>
  </fonts>
  <fills count="3">
    <fill>
      <patternFill patternType="none"/>
    </fill>
    <fill>
      <patternFill patternType="gray125"/>
    </fill>
    <fill>
      <patternFill patternType="solid">
        <fgColor rgb="FFB6D7A8"/>
        <bgColor rgb="FFB6D7A8"/>
      </patternFill>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medium">
        <color rgb="FFDBD8D3"/>
      </bottom>
      <diagonal/>
    </border>
    <border>
      <left style="thick">
        <color rgb="FF000000"/>
      </left>
      <right/>
      <top style="thick">
        <color rgb="FF000000"/>
      </top>
      <bottom/>
      <diagonal/>
    </border>
    <border>
      <left/>
      <right/>
      <top style="thick">
        <color rgb="FF000000"/>
      </top>
      <bottom/>
      <diagonal/>
    </border>
    <border>
      <left/>
      <right style="thick">
        <color rgb="FF000000"/>
      </right>
      <top style="thick">
        <color rgb="FF000000"/>
      </top>
      <bottom/>
      <diagonal/>
    </border>
    <border>
      <left style="thick">
        <color rgb="FF000000"/>
      </left>
      <right/>
      <top/>
      <bottom/>
      <diagonal/>
    </border>
    <border>
      <left/>
      <right style="thick">
        <color rgb="FF000000"/>
      </right>
      <top/>
      <bottom/>
      <diagonal/>
    </border>
    <border>
      <left style="thick">
        <color rgb="FF000000"/>
      </left>
      <right/>
      <top/>
      <bottom style="thick">
        <color rgb="FF000000"/>
      </bottom>
      <diagonal/>
    </border>
    <border>
      <left/>
      <right/>
      <top/>
      <bottom style="thick">
        <color rgb="FF000000"/>
      </bottom>
      <diagonal/>
    </border>
    <border>
      <left/>
      <right style="thick">
        <color rgb="FF000000"/>
      </right>
      <top/>
      <bottom style="thick">
        <color rgb="FF000000"/>
      </bottom>
      <diagonal/>
    </border>
  </borders>
  <cellStyleXfs count="2">
    <xf numFmtId="0" fontId="0" fillId="0" borderId="0"/>
    <xf numFmtId="0" fontId="30" fillId="0" borderId="0" applyNumberFormat="0" applyFill="0" applyBorder="0" applyAlignment="0" applyProtection="0"/>
  </cellStyleXfs>
  <cellXfs count="78">
    <xf numFmtId="0" fontId="0" fillId="0" borderId="0" xfId="0" applyAlignment="1">
      <alignment vertical="center"/>
    </xf>
    <xf numFmtId="0" fontId="1" fillId="0" borderId="0" xfId="0" applyFont="1" applyAlignment="1">
      <alignment horizontal="left" vertical="center"/>
    </xf>
    <xf numFmtId="164" fontId="2" fillId="0" borderId="0" xfId="0" applyNumberFormat="1" applyFont="1" applyAlignment="1">
      <alignment vertical="center"/>
    </xf>
    <xf numFmtId="0" fontId="3" fillId="0" borderId="0" xfId="0" applyFont="1" applyAlignment="1">
      <alignment vertical="center"/>
    </xf>
    <xf numFmtId="0" fontId="4" fillId="0" borderId="0" xfId="0" applyFont="1" applyAlignment="1">
      <alignment vertical="center"/>
    </xf>
    <xf numFmtId="8" fontId="5" fillId="0" borderId="0" xfId="0" applyNumberFormat="1" applyFont="1" applyAlignment="1">
      <alignment vertical="center"/>
    </xf>
    <xf numFmtId="0" fontId="6" fillId="0" borderId="0" xfId="0" applyFont="1" applyAlignment="1">
      <alignment vertical="center"/>
    </xf>
    <xf numFmtId="0" fontId="4" fillId="0" borderId="1" xfId="0" applyFont="1" applyBorder="1" applyAlignment="1">
      <alignment vertical="center"/>
    </xf>
    <xf numFmtId="8" fontId="5" fillId="0" borderId="1" xfId="0" applyNumberFormat="1" applyFont="1" applyBorder="1" applyAlignment="1">
      <alignment vertical="center"/>
    </xf>
    <xf numFmtId="0" fontId="6" fillId="0" borderId="1" xfId="0" applyFont="1" applyBorder="1" applyAlignment="1">
      <alignment vertical="center"/>
    </xf>
    <xf numFmtId="0" fontId="7" fillId="0" borderId="1" xfId="0" applyFont="1" applyBorder="1" applyAlignment="1">
      <alignment vertical="center"/>
    </xf>
    <xf numFmtId="8" fontId="7" fillId="0" borderId="1" xfId="0" applyNumberFormat="1" applyFont="1" applyBorder="1" applyAlignment="1">
      <alignment vertical="center"/>
    </xf>
    <xf numFmtId="165" fontId="6" fillId="0" borderId="1" xfId="0" applyNumberFormat="1" applyFont="1" applyBorder="1" applyAlignment="1">
      <alignment vertical="center"/>
    </xf>
    <xf numFmtId="8" fontId="8" fillId="0" borderId="1" xfId="0" applyNumberFormat="1" applyFont="1" applyBorder="1" applyAlignment="1">
      <alignment vertical="center"/>
    </xf>
    <xf numFmtId="165" fontId="9" fillId="0" borderId="1" xfId="0" applyNumberFormat="1" applyFont="1" applyBorder="1" applyAlignment="1">
      <alignment vertical="center"/>
    </xf>
    <xf numFmtId="165" fontId="10" fillId="0" borderId="1" xfId="0" applyNumberFormat="1" applyFont="1" applyBorder="1" applyAlignment="1">
      <alignment vertical="center"/>
    </xf>
    <xf numFmtId="8" fontId="2" fillId="0" borderId="0" xfId="0" applyNumberFormat="1" applyFont="1" applyAlignment="1">
      <alignment vertical="center"/>
    </xf>
    <xf numFmtId="165" fontId="6" fillId="0" borderId="0" xfId="0" applyNumberFormat="1" applyFont="1" applyAlignment="1">
      <alignment vertical="center"/>
    </xf>
    <xf numFmtId="0" fontId="11" fillId="0" borderId="1" xfId="0" applyFont="1" applyBorder="1" applyAlignment="1">
      <alignment vertical="center"/>
    </xf>
    <xf numFmtId="8" fontId="12" fillId="0" borderId="1" xfId="0" applyNumberFormat="1" applyFont="1" applyBorder="1" applyAlignment="1">
      <alignment vertical="center"/>
    </xf>
    <xf numFmtId="0" fontId="13" fillId="0" borderId="1" xfId="0" applyFont="1" applyBorder="1"/>
    <xf numFmtId="8" fontId="14" fillId="0" borderId="1" xfId="0" applyNumberFormat="1" applyFont="1" applyBorder="1" applyAlignment="1">
      <alignment vertical="center"/>
    </xf>
    <xf numFmtId="165" fontId="2" fillId="0" borderId="0" xfId="0" applyNumberFormat="1" applyFont="1" applyAlignment="1">
      <alignment horizontal="right" vertical="center"/>
    </xf>
    <xf numFmtId="0" fontId="15" fillId="0" borderId="2" xfId="0" applyFont="1" applyBorder="1" applyAlignment="1">
      <alignment horizontal="left" vertical="center"/>
    </xf>
    <xf numFmtId="165" fontId="15" fillId="0" borderId="2" xfId="0" applyNumberFormat="1" applyFont="1" applyBorder="1" applyAlignment="1">
      <alignment horizontal="right" vertical="center"/>
    </xf>
    <xf numFmtId="0" fontId="16" fillId="0" borderId="0" xfId="0" applyFont="1" applyAlignment="1">
      <alignment horizontal="left" vertical="center"/>
    </xf>
    <xf numFmtId="0" fontId="17" fillId="0" borderId="0" xfId="0" applyFont="1" applyAlignment="1">
      <alignment vertical="center"/>
    </xf>
    <xf numFmtId="8" fontId="18" fillId="0" borderId="0" xfId="0" applyNumberFormat="1" applyFont="1" applyAlignment="1">
      <alignment vertical="center"/>
    </xf>
    <xf numFmtId="165" fontId="5" fillId="0" borderId="0" xfId="0" applyNumberFormat="1" applyFont="1" applyAlignment="1">
      <alignment horizontal="right" vertical="center"/>
    </xf>
    <xf numFmtId="0" fontId="6" fillId="0" borderId="4" xfId="0" applyFont="1" applyBorder="1" applyAlignment="1">
      <alignment vertical="center"/>
    </xf>
    <xf numFmtId="0" fontId="6" fillId="0" borderId="5" xfId="0" applyFont="1" applyBorder="1" applyAlignment="1">
      <alignment vertical="center"/>
    </xf>
    <xf numFmtId="0" fontId="17" fillId="0" borderId="1" xfId="0" applyFont="1" applyBorder="1" applyAlignment="1">
      <alignment vertical="center"/>
    </xf>
    <xf numFmtId="8" fontId="18" fillId="0" borderId="1" xfId="0" applyNumberFormat="1" applyFont="1" applyBorder="1" applyAlignment="1">
      <alignment horizontal="center" vertical="center"/>
    </xf>
    <xf numFmtId="165" fontId="5" fillId="0" borderId="1" xfId="0" applyNumberFormat="1" applyFont="1" applyBorder="1" applyAlignment="1">
      <alignment horizontal="right" vertical="center"/>
    </xf>
    <xf numFmtId="0" fontId="19" fillId="0" borderId="0" xfId="0" applyFont="1" applyAlignment="1">
      <alignment vertical="center"/>
    </xf>
    <xf numFmtId="0" fontId="20" fillId="0" borderId="6" xfId="0" applyFont="1" applyBorder="1" applyAlignment="1">
      <alignment vertical="center"/>
    </xf>
    <xf numFmtId="0" fontId="6" fillId="0" borderId="7" xfId="0" applyFont="1" applyBorder="1" applyAlignment="1">
      <alignment vertical="center"/>
    </xf>
    <xf numFmtId="8" fontId="7" fillId="0" borderId="1" xfId="0" applyNumberFormat="1" applyFont="1" applyBorder="1" applyAlignment="1">
      <alignment horizontal="center" vertical="center"/>
    </xf>
    <xf numFmtId="165" fontId="7" fillId="0" borderId="1" xfId="0" applyNumberFormat="1" applyFont="1" applyBorder="1" applyAlignment="1">
      <alignment horizontal="right" vertical="center"/>
    </xf>
    <xf numFmtId="0" fontId="21" fillId="0" borderId="0" xfId="0" applyFont="1" applyAlignment="1">
      <alignment vertical="center"/>
    </xf>
    <xf numFmtId="8" fontId="22" fillId="0" borderId="1" xfId="0" applyNumberFormat="1" applyFont="1" applyBorder="1" applyAlignment="1">
      <alignment horizontal="center" vertical="center"/>
    </xf>
    <xf numFmtId="8" fontId="23" fillId="0" borderId="1" xfId="0" applyNumberFormat="1" applyFont="1" applyBorder="1" applyAlignment="1">
      <alignment horizontal="center" vertical="center"/>
    </xf>
    <xf numFmtId="8" fontId="2" fillId="0" borderId="0" xfId="0" applyNumberFormat="1" applyFont="1" applyAlignment="1">
      <alignment horizontal="center" vertical="center"/>
    </xf>
    <xf numFmtId="0" fontId="6" fillId="0" borderId="6" xfId="0" applyFont="1" applyBorder="1" applyAlignment="1">
      <alignment vertical="center"/>
    </xf>
    <xf numFmtId="0" fontId="24" fillId="0" borderId="1" xfId="0" applyFont="1" applyBorder="1" applyAlignment="1">
      <alignment vertical="center"/>
    </xf>
    <xf numFmtId="8" fontId="25" fillId="0" borderId="1" xfId="0" applyNumberFormat="1" applyFont="1" applyBorder="1" applyAlignment="1">
      <alignment horizontal="center" vertical="center"/>
    </xf>
    <xf numFmtId="165" fontId="12" fillId="0" borderId="1" xfId="0" applyNumberFormat="1" applyFont="1" applyBorder="1" applyAlignment="1">
      <alignment horizontal="right" vertical="center"/>
    </xf>
    <xf numFmtId="8" fontId="12" fillId="0" borderId="1" xfId="0" applyNumberFormat="1" applyFont="1" applyBorder="1" applyAlignment="1">
      <alignment horizontal="center" vertical="center"/>
    </xf>
    <xf numFmtId="0" fontId="6" fillId="0" borderId="8" xfId="0" applyFont="1" applyBorder="1" applyAlignment="1">
      <alignment vertical="center"/>
    </xf>
    <xf numFmtId="0" fontId="6" fillId="0" borderId="9" xfId="0" applyFont="1" applyBorder="1" applyAlignment="1">
      <alignment vertical="center"/>
    </xf>
    <xf numFmtId="0" fontId="6" fillId="0" borderId="10" xfId="0" applyFont="1" applyBorder="1" applyAlignment="1">
      <alignment vertical="center"/>
    </xf>
    <xf numFmtId="0" fontId="13" fillId="0" borderId="0" xfId="0" applyFont="1"/>
    <xf numFmtId="8" fontId="26" fillId="0" borderId="1" xfId="0" applyNumberFormat="1" applyFont="1" applyBorder="1" applyAlignment="1">
      <alignment vertical="center"/>
    </xf>
    <xf numFmtId="165" fontId="6" fillId="0" borderId="0" xfId="0" applyNumberFormat="1" applyFont="1" applyAlignment="1">
      <alignment horizontal="right" vertical="center"/>
    </xf>
    <xf numFmtId="8" fontId="6" fillId="0" borderId="0" xfId="0" applyNumberFormat="1" applyFont="1" applyAlignment="1">
      <alignment vertical="center"/>
    </xf>
    <xf numFmtId="0" fontId="27" fillId="0" borderId="0" xfId="0" applyFont="1" applyAlignment="1">
      <alignment vertical="center"/>
    </xf>
    <xf numFmtId="0" fontId="28" fillId="0" borderId="0" xfId="0" applyFont="1" applyAlignment="1">
      <alignment vertical="center"/>
    </xf>
    <xf numFmtId="164" fontId="28" fillId="0" borderId="0" xfId="0" applyNumberFormat="1" applyFont="1" applyAlignment="1">
      <alignment vertical="center"/>
    </xf>
    <xf numFmtId="0" fontId="31" fillId="0" borderId="0" xfId="1" applyFont="1" applyAlignment="1">
      <alignment vertical="center"/>
    </xf>
    <xf numFmtId="8" fontId="33" fillId="0" borderId="1" xfId="0" applyNumberFormat="1" applyFont="1" applyBorder="1" applyAlignment="1">
      <alignment horizontal="center" vertical="center"/>
    </xf>
    <xf numFmtId="0" fontId="34" fillId="0" borderId="1" xfId="0" applyFont="1" applyBorder="1" applyAlignment="1">
      <alignment vertical="center"/>
    </xf>
    <xf numFmtId="8" fontId="34" fillId="0" borderId="1" xfId="0" applyNumberFormat="1" applyFont="1" applyBorder="1" applyAlignment="1">
      <alignment vertical="center"/>
    </xf>
    <xf numFmtId="0" fontId="35" fillId="0" borderId="1" xfId="0" applyFont="1" applyBorder="1" applyAlignment="1">
      <alignment vertical="center"/>
    </xf>
    <xf numFmtId="165" fontId="35" fillId="0" borderId="1" xfId="0" applyNumberFormat="1" applyFont="1" applyBorder="1" applyAlignment="1">
      <alignment vertical="center"/>
    </xf>
    <xf numFmtId="0" fontId="36" fillId="0" borderId="0" xfId="0" applyFont="1" applyAlignment="1">
      <alignment vertical="center"/>
    </xf>
    <xf numFmtId="0" fontId="34" fillId="2" borderId="1" xfId="0" applyFont="1" applyFill="1" applyBorder="1" applyAlignment="1">
      <alignment vertical="center"/>
    </xf>
    <xf numFmtId="8" fontId="34" fillId="2" borderId="1" xfId="0" applyNumberFormat="1" applyFont="1" applyFill="1" applyBorder="1" applyAlignment="1">
      <alignment vertical="center"/>
    </xf>
    <xf numFmtId="0" fontId="35" fillId="2" borderId="1" xfId="0" applyFont="1" applyFill="1" applyBorder="1" applyAlignment="1">
      <alignment vertical="center"/>
    </xf>
    <xf numFmtId="165" fontId="35" fillId="2" borderId="1" xfId="0" applyNumberFormat="1" applyFont="1" applyFill="1" applyBorder="1" applyAlignment="1">
      <alignment vertical="center"/>
    </xf>
    <xf numFmtId="8" fontId="34" fillId="0" borderId="1" xfId="0" applyNumberFormat="1" applyFont="1" applyBorder="1" applyAlignment="1">
      <alignment horizontal="center" vertical="center"/>
    </xf>
    <xf numFmtId="165" fontId="34" fillId="0" borderId="1" xfId="0" applyNumberFormat="1" applyFont="1" applyBorder="1" applyAlignment="1">
      <alignment horizontal="right" vertical="center"/>
    </xf>
    <xf numFmtId="0" fontId="35" fillId="0" borderId="7" xfId="0" applyFont="1" applyBorder="1" applyAlignment="1">
      <alignment vertical="center"/>
    </xf>
    <xf numFmtId="0" fontId="37" fillId="0" borderId="6" xfId="0" applyFont="1" applyBorder="1" applyAlignment="1">
      <alignment vertical="center"/>
    </xf>
    <xf numFmtId="0" fontId="38" fillId="0" borderId="3" xfId="0" applyFont="1" applyBorder="1" applyAlignment="1">
      <alignment vertical="center"/>
    </xf>
    <xf numFmtId="165" fontId="34" fillId="2" borderId="1" xfId="0" applyNumberFormat="1" applyFont="1" applyFill="1" applyBorder="1" applyAlignment="1">
      <alignment horizontal="right" vertical="center"/>
    </xf>
    <xf numFmtId="165" fontId="40" fillId="0" borderId="1" xfId="0" applyNumberFormat="1" applyFont="1" applyBorder="1" applyAlignment="1">
      <alignment horizontal="right" vertical="center"/>
    </xf>
    <xf numFmtId="164" fontId="41" fillId="0" borderId="0" xfId="0" applyNumberFormat="1" applyFont="1" applyAlignment="1">
      <alignment vertical="center"/>
    </xf>
    <xf numFmtId="0" fontId="42" fillId="0" borderId="0" xfId="0" applyFont="1" applyAlignment="1">
      <alignment horizontal="lef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hyperlink" Target="http://www.yourfinancialmaven.com" TargetMode="External"/></Relationships>
</file>

<file path=xl/drawings/drawing1.xml><?xml version="1.0" encoding="utf-8"?>
<xdr:wsDr xmlns:xdr="http://schemas.openxmlformats.org/drawingml/2006/spreadsheetDrawing" xmlns:a="http://schemas.openxmlformats.org/drawingml/2006/main">
  <xdr:twoCellAnchor>
    <xdr:from>
      <xdr:col>0</xdr:col>
      <xdr:colOff>76200</xdr:colOff>
      <xdr:row>0</xdr:row>
      <xdr:rowOff>144780</xdr:rowOff>
    </xdr:from>
    <xdr:to>
      <xdr:col>12</xdr:col>
      <xdr:colOff>167640</xdr:colOff>
      <xdr:row>53</xdr:row>
      <xdr:rowOff>182880</xdr:rowOff>
    </xdr:to>
    <xdr:sp macro="" textlink="">
      <xdr:nvSpPr>
        <xdr:cNvPr id="2" name="TextBox 1">
          <a:hlinkClick xmlns:r="http://schemas.openxmlformats.org/officeDocument/2006/relationships" r:id="rId1"/>
          <a:extLst>
            <a:ext uri="{FF2B5EF4-FFF2-40B4-BE49-F238E27FC236}">
              <a16:creationId xmlns:a16="http://schemas.microsoft.com/office/drawing/2014/main" id="{01312504-E36B-C23E-E0D6-9BBD37C53F38}"/>
            </a:ext>
          </a:extLst>
        </xdr:cNvPr>
        <xdr:cNvSpPr txBox="1"/>
      </xdr:nvSpPr>
      <xdr:spPr>
        <a:xfrm>
          <a:off x="76200" y="144780"/>
          <a:ext cx="11155680" cy="10134600"/>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gn="ctr">
            <a:lnSpc>
              <a:spcPct val="107000"/>
            </a:lnSpc>
            <a:spcBef>
              <a:spcPts val="0"/>
            </a:spcBef>
            <a:spcAft>
              <a:spcPts val="800"/>
            </a:spcAft>
          </a:pPr>
          <a:r>
            <a:rPr lang="en-US" sz="1400" b="1">
              <a:effectLst/>
              <a:latin typeface="Arial" panose="020B0604020202020204" pitchFamily="34" charset="0"/>
              <a:ea typeface="Calibri" panose="020F0502020204030204" pitchFamily="34" charset="0"/>
              <a:cs typeface="Arial" panose="020B0604020202020204" pitchFamily="34" charset="0"/>
            </a:rPr>
            <a:t>Welcome to the YFM Budget Template! Congratulations on taking the first step towards gaining a better understanding of your finances. This template is designed for repeated use, allowing you to track your budget year after year. You can save the template by year or simply reuse the same one consistently. The template incorporates formulas to streamline the budget calculations, making the process more convenient for you. Feel free to estimate your annual income and expenses. This guide is here to assist you in constructing your budget effortlessly. All you need to do is input your projected Annual Budget, along with your monthly actual income and expenses, and you'll be well on your way to understanding your money.</a:t>
          </a:r>
        </a:p>
        <a:p>
          <a:pPr marL="0" marR="0" algn="ctr">
            <a:lnSpc>
              <a:spcPct val="107000"/>
            </a:lnSpc>
            <a:spcBef>
              <a:spcPts val="0"/>
            </a:spcBef>
            <a:spcAft>
              <a:spcPts val="800"/>
            </a:spcAft>
          </a:pPr>
          <a:endParaRPr lang="en-US" sz="1400" b="1">
            <a:effectLst/>
            <a:latin typeface="Arial" panose="020B0604020202020204" pitchFamily="34" charset="0"/>
            <a:ea typeface="Calibri" panose="020F0502020204030204" pitchFamily="34" charset="0"/>
            <a:cs typeface="Arial" panose="020B0604020202020204" pitchFamily="34" charset="0"/>
          </a:endParaRPr>
        </a:p>
        <a:p>
          <a:pPr marL="0" marR="0">
            <a:lnSpc>
              <a:spcPct val="107000"/>
            </a:lnSpc>
            <a:spcBef>
              <a:spcPts val="0"/>
            </a:spcBef>
            <a:spcAft>
              <a:spcPts val="800"/>
            </a:spcAft>
          </a:pPr>
          <a:r>
            <a:rPr lang="en-US" sz="1200">
              <a:effectLst/>
              <a:latin typeface="Arial" panose="020B0604020202020204" pitchFamily="34" charset="0"/>
              <a:ea typeface="Calibri" panose="020F0502020204030204" pitchFamily="34" charset="0"/>
              <a:cs typeface="Arial" panose="020B0604020202020204" pitchFamily="34" charset="0"/>
            </a:rPr>
            <a:t>When you open the template, you will see the Annual Budget tab and twelve-monthly tabs. You will mainly be working on the Annual Budget tab but can adjust any of the monthly tabs. The first thing you need to do is to fill out your Annual Budget tab. </a:t>
          </a:r>
        </a:p>
        <a:p>
          <a:pPr marL="0" marR="0">
            <a:lnSpc>
              <a:spcPct val="107000"/>
            </a:lnSpc>
            <a:spcBef>
              <a:spcPts val="0"/>
            </a:spcBef>
            <a:spcAft>
              <a:spcPts val="800"/>
            </a:spcAft>
          </a:pPr>
          <a:r>
            <a:rPr lang="en-US" sz="1200" b="1" u="sng">
              <a:effectLst/>
              <a:latin typeface="Arial" panose="020B0604020202020204" pitchFamily="34" charset="0"/>
              <a:ea typeface="Calibri" panose="020F0502020204030204" pitchFamily="34" charset="0"/>
              <a:cs typeface="Arial" panose="020B0604020202020204" pitchFamily="34" charset="0"/>
            </a:rPr>
            <a:t>Annual Budget Tab:</a:t>
          </a:r>
          <a:endParaRPr lang="en-US" sz="1200">
            <a:effectLst/>
            <a:latin typeface="Arial" panose="020B0604020202020204" pitchFamily="34" charset="0"/>
            <a:ea typeface="Calibri" panose="020F0502020204030204" pitchFamily="34" charset="0"/>
            <a:cs typeface="Arial" panose="020B0604020202020204" pitchFamily="34" charset="0"/>
          </a:endParaRPr>
        </a:p>
        <a:p>
          <a:pPr marL="342900" marR="0" lvl="0" indent="-342900">
            <a:lnSpc>
              <a:spcPct val="107000"/>
            </a:lnSpc>
            <a:spcBef>
              <a:spcPts val="0"/>
            </a:spcBef>
            <a:spcAft>
              <a:spcPts val="0"/>
            </a:spcAft>
            <a:buFont typeface="+mj-lt"/>
            <a:buAutoNum type="arabicPeriod"/>
          </a:pPr>
          <a:r>
            <a:rPr lang="en-US" sz="1200">
              <a:effectLst/>
              <a:latin typeface="Arial" panose="020B0604020202020204" pitchFamily="34" charset="0"/>
              <a:ea typeface="Calibri" panose="020F0502020204030204" pitchFamily="34" charset="0"/>
              <a:cs typeface="Arial" panose="020B0604020202020204" pitchFamily="34" charset="0"/>
            </a:rPr>
            <a:t>First add the year in</a:t>
          </a:r>
          <a:r>
            <a:rPr lang="en-US" sz="1200" baseline="0">
              <a:effectLst/>
              <a:latin typeface="Arial" panose="020B0604020202020204" pitchFamily="34" charset="0"/>
              <a:ea typeface="Calibri" panose="020F0502020204030204" pitchFamily="34" charset="0"/>
              <a:cs typeface="Arial" panose="020B0604020202020204" pitchFamily="34" charset="0"/>
            </a:rPr>
            <a:t> Col B A1. This will carry to all of the monthly tabs as well.</a:t>
          </a:r>
        </a:p>
        <a:p>
          <a:pPr marL="342900" marR="0" lvl="0" indent="-342900">
            <a:lnSpc>
              <a:spcPct val="107000"/>
            </a:lnSpc>
            <a:spcBef>
              <a:spcPts val="0"/>
            </a:spcBef>
            <a:spcAft>
              <a:spcPts val="0"/>
            </a:spcAft>
            <a:buFont typeface="+mj-lt"/>
            <a:buAutoNum type="arabicPeriod"/>
          </a:pPr>
          <a:r>
            <a:rPr lang="en-US" sz="1200">
              <a:effectLst/>
              <a:latin typeface="Arial" panose="020B0604020202020204" pitchFamily="34" charset="0"/>
              <a:ea typeface="Calibri" panose="020F0502020204030204" pitchFamily="34" charset="0"/>
              <a:cs typeface="Arial" panose="020B0604020202020204" pitchFamily="34" charset="0"/>
            </a:rPr>
            <a:t>Determine what you think your overall annual income will be. Feel free to change the name of the income items on Line 9 through 11 to be more specific regarding the income you are bringing in. You can also add rows above Line 11 if you want to be even more specific about your income. </a:t>
          </a:r>
        </a:p>
        <a:p>
          <a:pPr marL="342900" marR="0" lvl="0" indent="-342900">
            <a:lnSpc>
              <a:spcPct val="107000"/>
            </a:lnSpc>
            <a:spcBef>
              <a:spcPts val="0"/>
            </a:spcBef>
            <a:spcAft>
              <a:spcPts val="0"/>
            </a:spcAft>
            <a:buFont typeface="+mj-lt"/>
            <a:buAutoNum type="arabicPeriod"/>
          </a:pPr>
          <a:r>
            <a:rPr lang="en-US" sz="1200">
              <a:effectLst/>
              <a:latin typeface="Arial" panose="020B0604020202020204" pitchFamily="34" charset="0"/>
              <a:ea typeface="Calibri" panose="020F0502020204030204" pitchFamily="34" charset="0"/>
              <a:cs typeface="Arial" panose="020B0604020202020204" pitchFamily="34" charset="0"/>
            </a:rPr>
            <a:t>You will enter your annual income amounts in Column B. Note that the Total Income will be automatically calculated. I recommend that you use your net income (example: what is your paycheck income amount after taxes).</a:t>
          </a:r>
        </a:p>
        <a:p>
          <a:pPr marL="342900" marR="0" lvl="0" indent="-342900">
            <a:lnSpc>
              <a:spcPct val="107000"/>
            </a:lnSpc>
            <a:spcBef>
              <a:spcPts val="0"/>
            </a:spcBef>
            <a:spcAft>
              <a:spcPts val="0"/>
            </a:spcAft>
            <a:buFont typeface="+mj-lt"/>
            <a:buAutoNum type="arabicPeriod"/>
          </a:pPr>
          <a:r>
            <a:rPr lang="en-US" sz="1200">
              <a:effectLst/>
              <a:latin typeface="Arial" panose="020B0604020202020204" pitchFamily="34" charset="0"/>
              <a:ea typeface="Calibri" panose="020F0502020204030204" pitchFamily="34" charset="0"/>
              <a:cs typeface="Arial" panose="020B0604020202020204" pitchFamily="34" charset="0"/>
            </a:rPr>
            <a:t>Feel free to adjust any of the monthly amounts if you know you may get more income for a particular month. </a:t>
          </a:r>
        </a:p>
        <a:p>
          <a:pPr marL="342900" marR="0" lvl="0" indent="-342900">
            <a:lnSpc>
              <a:spcPct val="107000"/>
            </a:lnSpc>
            <a:spcBef>
              <a:spcPts val="0"/>
            </a:spcBef>
            <a:spcAft>
              <a:spcPts val="0"/>
            </a:spcAft>
            <a:buFont typeface="+mj-lt"/>
            <a:buAutoNum type="arabicPeriod"/>
          </a:pPr>
          <a:r>
            <a:rPr lang="en-US" sz="1200">
              <a:effectLst/>
              <a:latin typeface="Arial" panose="020B0604020202020204" pitchFamily="34" charset="0"/>
              <a:ea typeface="Calibri" panose="020F0502020204030204" pitchFamily="34" charset="0"/>
              <a:cs typeface="Arial" panose="020B0604020202020204" pitchFamily="34" charset="0"/>
            </a:rPr>
            <a:t>Expenses- listed are typical expense categories, but feel free to change them to what your actual expenses are.  You can also add more rows above line 34 Other Expenses, if you don’t see an expense category that you need. </a:t>
          </a:r>
        </a:p>
        <a:p>
          <a:pPr marL="342900" marR="0" lvl="0" indent="-342900">
            <a:lnSpc>
              <a:spcPct val="107000"/>
            </a:lnSpc>
            <a:spcBef>
              <a:spcPts val="0"/>
            </a:spcBef>
            <a:spcAft>
              <a:spcPts val="0"/>
            </a:spcAft>
            <a:buFont typeface="+mj-lt"/>
            <a:buAutoNum type="arabicPeriod"/>
          </a:pPr>
          <a:r>
            <a:rPr lang="en-US" sz="1200">
              <a:effectLst/>
              <a:latin typeface="Arial" panose="020B0604020202020204" pitchFamily="34" charset="0"/>
              <a:ea typeface="Calibri" panose="020F0502020204030204" pitchFamily="34" charset="0"/>
              <a:cs typeface="Arial" panose="020B0604020202020204" pitchFamily="34" charset="0"/>
            </a:rPr>
            <a:t>You will enter your annual expense amounts in Column B. Note that the Total Expenses will be automatically calculated as well as your overall income over your expenses.</a:t>
          </a:r>
        </a:p>
        <a:p>
          <a:pPr marL="342900" marR="0" lvl="0" indent="-342900">
            <a:lnSpc>
              <a:spcPct val="107000"/>
            </a:lnSpc>
            <a:spcBef>
              <a:spcPts val="0"/>
            </a:spcBef>
            <a:spcAft>
              <a:spcPts val="0"/>
            </a:spcAft>
            <a:buFont typeface="+mj-lt"/>
            <a:buAutoNum type="arabicPeriod"/>
          </a:pPr>
          <a:r>
            <a:rPr lang="en-US" sz="1200">
              <a:effectLst/>
              <a:latin typeface="Arial" panose="020B0604020202020204" pitchFamily="34" charset="0"/>
              <a:ea typeface="Calibri" panose="020F0502020204030204" pitchFamily="34" charset="0"/>
              <a:cs typeface="Arial" panose="020B0604020202020204" pitchFamily="34" charset="0"/>
            </a:rPr>
            <a:t>You may have expenses, like utilities, that get paid on a quarterly basis, you can still enter the overall Annual amount and have it calculated over the twelve months. You can either leave the amounts per month or you can add up per quarter what the amount is and put that amount in the month you actually pay the expense. You would then zero out the months you do not pay that expense. I recommend that you leave all your expenses on a monthly basis and any that are not paid monthly, but maybe quarterly, you can put that amount into a savings account so that you have that money set aside for when you go to pay that particular expense. Plus, you may even end up getting a little bit of interest on those quarterly bill amounts you are setting aside. </a:t>
          </a:r>
        </a:p>
        <a:p>
          <a:pPr marL="342900" marR="0" lvl="0" indent="-342900">
            <a:lnSpc>
              <a:spcPct val="107000"/>
            </a:lnSpc>
            <a:spcBef>
              <a:spcPts val="0"/>
            </a:spcBef>
            <a:spcAft>
              <a:spcPts val="0"/>
            </a:spcAft>
            <a:buFont typeface="+mj-lt"/>
            <a:buAutoNum type="arabicPeriod"/>
          </a:pPr>
          <a:r>
            <a:rPr lang="en-US" sz="1200">
              <a:effectLst/>
              <a:latin typeface="Arial" panose="020B0604020202020204" pitchFamily="34" charset="0"/>
              <a:ea typeface="Calibri" panose="020F0502020204030204" pitchFamily="34" charset="0"/>
              <a:cs typeface="Arial" panose="020B0604020202020204" pitchFamily="34" charset="0"/>
            </a:rPr>
            <a:t>Once you enter your budgeted annual income and expense numbers, it will automatically calculate each month and automatically fill out each month’s budget on the individual monthly tabs.</a:t>
          </a:r>
        </a:p>
        <a:p>
          <a:pPr marL="0" marR="0">
            <a:lnSpc>
              <a:spcPct val="107000"/>
            </a:lnSpc>
            <a:spcBef>
              <a:spcPts val="0"/>
            </a:spcBef>
            <a:spcAft>
              <a:spcPts val="800"/>
            </a:spcAft>
          </a:pPr>
          <a:endParaRPr lang="en-US" sz="1200">
            <a:effectLst/>
            <a:latin typeface="Arial" panose="020B0604020202020204" pitchFamily="34" charset="0"/>
            <a:ea typeface="Calibri" panose="020F0502020204030204" pitchFamily="34" charset="0"/>
            <a:cs typeface="Arial" panose="020B0604020202020204" pitchFamily="34" charset="0"/>
          </a:endParaRPr>
        </a:p>
        <a:p>
          <a:pPr marL="0" marR="0">
            <a:lnSpc>
              <a:spcPct val="107000"/>
            </a:lnSpc>
            <a:spcBef>
              <a:spcPts val="0"/>
            </a:spcBef>
            <a:spcAft>
              <a:spcPts val="800"/>
            </a:spcAft>
          </a:pPr>
          <a:r>
            <a:rPr lang="en-US" sz="1200">
              <a:effectLst/>
              <a:latin typeface="Arial" panose="020B0604020202020204" pitchFamily="34" charset="0"/>
              <a:ea typeface="Calibri" panose="020F0502020204030204" pitchFamily="34" charset="0"/>
              <a:cs typeface="Arial" panose="020B0604020202020204" pitchFamily="34" charset="0"/>
            </a:rPr>
            <a:t>Ok so you have now built your annual budget, time to add</a:t>
          </a:r>
          <a:r>
            <a:rPr lang="en-US" sz="1200" baseline="0">
              <a:effectLst/>
              <a:latin typeface="Arial" panose="020B0604020202020204" pitchFamily="34" charset="0"/>
              <a:ea typeface="Calibri" panose="020F0502020204030204" pitchFamily="34" charset="0"/>
              <a:cs typeface="Arial" panose="020B0604020202020204" pitchFamily="34" charset="0"/>
            </a:rPr>
            <a:t> in your actual amounts and compare to budget on </a:t>
          </a:r>
          <a:r>
            <a:rPr lang="en-US" sz="1200">
              <a:effectLst/>
              <a:latin typeface="Arial" panose="020B0604020202020204" pitchFamily="34" charset="0"/>
              <a:ea typeface="Calibri" panose="020F0502020204030204" pitchFamily="34" charset="0"/>
              <a:cs typeface="Arial" panose="020B0604020202020204" pitchFamily="34" charset="0"/>
            </a:rPr>
            <a:t>the Monthly tabs.</a:t>
          </a:r>
        </a:p>
        <a:p>
          <a:pPr marL="0" marR="0">
            <a:lnSpc>
              <a:spcPct val="107000"/>
            </a:lnSpc>
            <a:spcBef>
              <a:spcPts val="0"/>
            </a:spcBef>
            <a:spcAft>
              <a:spcPts val="800"/>
            </a:spcAft>
          </a:pPr>
          <a:r>
            <a:rPr lang="en-US" sz="1200" b="1" u="sng">
              <a:effectLst/>
              <a:latin typeface="Arial" panose="020B0604020202020204" pitchFamily="34" charset="0"/>
              <a:ea typeface="Calibri" panose="020F0502020204030204" pitchFamily="34" charset="0"/>
              <a:cs typeface="Arial" panose="020B0604020202020204" pitchFamily="34" charset="0"/>
            </a:rPr>
            <a:t>Monthly Budget Tabs:</a:t>
          </a:r>
          <a:endParaRPr lang="en-US" sz="1200">
            <a:effectLst/>
            <a:latin typeface="Arial" panose="020B0604020202020204" pitchFamily="34" charset="0"/>
            <a:ea typeface="Calibri" panose="020F0502020204030204" pitchFamily="34" charset="0"/>
            <a:cs typeface="Arial" panose="020B0604020202020204" pitchFamily="34" charset="0"/>
          </a:endParaRPr>
        </a:p>
        <a:p>
          <a:pPr marL="342900" marR="0" lvl="0" indent="-342900">
            <a:lnSpc>
              <a:spcPct val="107000"/>
            </a:lnSpc>
            <a:spcBef>
              <a:spcPts val="0"/>
            </a:spcBef>
            <a:spcAft>
              <a:spcPts val="0"/>
            </a:spcAft>
            <a:buFont typeface="+mj-lt"/>
            <a:buAutoNum type="arabicPeriod"/>
          </a:pPr>
          <a:r>
            <a:rPr lang="en-US" sz="1200">
              <a:effectLst/>
              <a:latin typeface="Arial" panose="020B0604020202020204" pitchFamily="34" charset="0"/>
              <a:ea typeface="Calibri" panose="020F0502020204030204" pitchFamily="34" charset="0"/>
              <a:cs typeface="Arial" panose="020B0604020202020204" pitchFamily="34" charset="0"/>
            </a:rPr>
            <a:t>Now it is time to fill in your actual monthly income and expense amounts. Feel free to wait until month end to fill this out or you can make a habit of doing this weekly. You will need to add up all your income and expenses, per category, per month. So, feel free to do this daily, weekly, or monthly. Just get into the habit of recording your income and expenses. </a:t>
          </a:r>
        </a:p>
        <a:p>
          <a:pPr marL="342900" marR="0" lvl="0" indent="-342900">
            <a:lnSpc>
              <a:spcPct val="107000"/>
            </a:lnSpc>
            <a:spcBef>
              <a:spcPts val="0"/>
            </a:spcBef>
            <a:spcAft>
              <a:spcPts val="0"/>
            </a:spcAft>
            <a:buFont typeface="+mj-lt"/>
            <a:buAutoNum type="arabicPeriod"/>
          </a:pPr>
          <a:r>
            <a:rPr lang="en-US" sz="1200">
              <a:effectLst/>
              <a:latin typeface="Arial" panose="020B0604020202020204" pitchFamily="34" charset="0"/>
              <a:ea typeface="Calibri" panose="020F0502020204030204" pitchFamily="34" charset="0"/>
              <a:cs typeface="Arial" panose="020B0604020202020204" pitchFamily="34" charset="0"/>
            </a:rPr>
            <a:t>After you enter in your actual amounts, you will see the comparison to your budget in the Over (Under) column. This will tell you if you are staying within your budget or if you are going over your budget.  You will be able to tell each month if you are spending too much on an expense category or if you are meeting your income goals. </a:t>
          </a:r>
        </a:p>
        <a:p>
          <a:pPr marL="342900" marR="0" lvl="0" indent="-342900">
            <a:lnSpc>
              <a:spcPct val="107000"/>
            </a:lnSpc>
            <a:spcBef>
              <a:spcPts val="0"/>
            </a:spcBef>
            <a:spcAft>
              <a:spcPts val="0"/>
            </a:spcAft>
            <a:buFont typeface="+mj-lt"/>
            <a:buAutoNum type="arabicPeriod"/>
          </a:pPr>
          <a:endParaRPr lang="en-US" sz="1200">
            <a:effectLst/>
            <a:latin typeface="Arial" panose="020B0604020202020204" pitchFamily="34" charset="0"/>
            <a:ea typeface="Calibri" panose="020F0502020204030204" pitchFamily="34" charset="0"/>
            <a:cs typeface="Arial" panose="020B0604020202020204" pitchFamily="34" charset="0"/>
          </a:endParaRPr>
        </a:p>
        <a:p>
          <a:pPr marL="457200" marR="0">
            <a:lnSpc>
              <a:spcPct val="107000"/>
            </a:lnSpc>
            <a:spcBef>
              <a:spcPts val="0"/>
            </a:spcBef>
            <a:spcAft>
              <a:spcPts val="800"/>
            </a:spcAft>
          </a:pPr>
          <a:r>
            <a:rPr lang="en-US" sz="1200">
              <a:effectLst/>
              <a:latin typeface="Arial" panose="020B0604020202020204" pitchFamily="34" charset="0"/>
              <a:ea typeface="Calibri" panose="020F0502020204030204" pitchFamily="34" charset="0"/>
              <a:cs typeface="Arial" panose="020B0604020202020204" pitchFamily="34" charset="0"/>
            </a:rPr>
            <a:t> </a:t>
          </a:r>
        </a:p>
        <a:p>
          <a:pPr marL="0" marR="0">
            <a:lnSpc>
              <a:spcPct val="107000"/>
            </a:lnSpc>
            <a:spcBef>
              <a:spcPts val="0"/>
            </a:spcBef>
            <a:spcAft>
              <a:spcPts val="800"/>
            </a:spcAft>
          </a:pPr>
          <a:r>
            <a:rPr lang="en-US" sz="1200" b="1" i="1">
              <a:solidFill>
                <a:schemeClr val="accent2">
                  <a:lumMod val="50000"/>
                </a:schemeClr>
              </a:solidFill>
              <a:effectLst/>
              <a:latin typeface="Arial" panose="020B0604020202020204" pitchFamily="34" charset="0"/>
              <a:ea typeface="Calibri" panose="020F0502020204030204" pitchFamily="34" charset="0"/>
              <a:cs typeface="Arial" panose="020B0604020202020204" pitchFamily="34" charset="0"/>
            </a:rPr>
            <a:t>Remember, this money tool is to help you feel financially empowered. You may be a bit stressed when first inputting all the numbers and analyzing your actuals to budget, but I promise you, the more you do this, the more you will get a better understanding of your money.</a:t>
          </a:r>
        </a:p>
        <a:p>
          <a:pPr marL="0" marR="0">
            <a:lnSpc>
              <a:spcPct val="107000"/>
            </a:lnSpc>
            <a:spcBef>
              <a:spcPts val="0"/>
            </a:spcBef>
            <a:spcAft>
              <a:spcPts val="800"/>
            </a:spcAft>
          </a:pPr>
          <a:endParaRPr lang="en-US" sz="1200" b="1" i="1">
            <a:solidFill>
              <a:schemeClr val="accent2">
                <a:lumMod val="50000"/>
              </a:schemeClr>
            </a:solidFill>
            <a:effectLst/>
            <a:latin typeface="Arial" panose="020B0604020202020204" pitchFamily="34" charset="0"/>
            <a:ea typeface="Calibri" panose="020F0502020204030204" pitchFamily="34" charset="0"/>
            <a:cs typeface="Arial" panose="020B0604020202020204" pitchFamily="34" charset="0"/>
          </a:endParaRPr>
        </a:p>
        <a:p>
          <a:pPr marL="0" marR="0">
            <a:lnSpc>
              <a:spcPct val="107000"/>
            </a:lnSpc>
            <a:spcBef>
              <a:spcPts val="0"/>
            </a:spcBef>
            <a:spcAft>
              <a:spcPts val="800"/>
            </a:spcAft>
          </a:pPr>
          <a:endParaRPr lang="en-US" sz="1200" b="1" i="1">
            <a:solidFill>
              <a:schemeClr val="accent2">
                <a:lumMod val="50000"/>
              </a:schemeClr>
            </a:solidFill>
            <a:effectLst/>
            <a:latin typeface="Arial" panose="020B0604020202020204" pitchFamily="34" charset="0"/>
            <a:ea typeface="Calibri" panose="020F0502020204030204" pitchFamily="34" charset="0"/>
            <a:cs typeface="Arial" panose="020B0604020202020204" pitchFamily="34" charset="0"/>
          </a:endParaRPr>
        </a:p>
        <a:p>
          <a:pPr marL="0" marR="0">
            <a:lnSpc>
              <a:spcPct val="107000"/>
            </a:lnSpc>
            <a:spcBef>
              <a:spcPts val="0"/>
            </a:spcBef>
            <a:spcAft>
              <a:spcPts val="800"/>
            </a:spcAft>
          </a:pPr>
          <a:endParaRPr lang="en-US" sz="1200" b="1" i="1">
            <a:solidFill>
              <a:schemeClr val="accent2">
                <a:lumMod val="50000"/>
              </a:schemeClr>
            </a:solidFill>
            <a:effectLst/>
            <a:latin typeface="Arial" panose="020B0604020202020204" pitchFamily="34" charset="0"/>
            <a:ea typeface="Calibri" panose="020F0502020204030204" pitchFamily="34" charset="0"/>
            <a:cs typeface="Arial" panose="020B0604020202020204" pitchFamily="34" charset="0"/>
          </a:endParaRPr>
        </a:p>
        <a:p>
          <a:pPr marL="0" marR="0">
            <a:lnSpc>
              <a:spcPct val="107000"/>
            </a:lnSpc>
            <a:spcBef>
              <a:spcPts val="0"/>
            </a:spcBef>
            <a:spcAft>
              <a:spcPts val="800"/>
            </a:spcAft>
          </a:pPr>
          <a:r>
            <a:rPr lang="en-US" sz="1000" b="1" i="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(C)</a:t>
          </a:r>
          <a:r>
            <a:rPr lang="en-US" sz="1000" b="1" i="0" baseline="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 Budget Template Tool by Your Financial Maven LLC and Samantha M. Besnoff, CPA. www.yourfinancialmaven.com</a:t>
          </a:r>
        </a:p>
        <a:p>
          <a:pPr marL="0" marR="0">
            <a:lnSpc>
              <a:spcPct val="107000"/>
            </a:lnSpc>
            <a:spcBef>
              <a:spcPts val="0"/>
            </a:spcBef>
            <a:spcAft>
              <a:spcPts val="800"/>
            </a:spcAft>
          </a:pPr>
          <a:endParaRPr lang="en-US" sz="1200" b="1" i="1">
            <a:solidFill>
              <a:schemeClr val="accent2">
                <a:lumMod val="50000"/>
              </a:schemeClr>
            </a:solidFill>
            <a:effectLst/>
            <a:latin typeface="Arial" panose="020B0604020202020204" pitchFamily="34" charset="0"/>
            <a:ea typeface="Calibri" panose="020F0502020204030204" pitchFamily="34" charset="0"/>
            <a:cs typeface="Arial" panose="020B0604020202020204" pitchFamily="34" charset="0"/>
          </a:endParaRPr>
        </a:p>
        <a:p>
          <a:pPr marL="0" marR="0">
            <a:lnSpc>
              <a:spcPct val="107000"/>
            </a:lnSpc>
            <a:spcBef>
              <a:spcPts val="0"/>
            </a:spcBef>
            <a:spcAft>
              <a:spcPts val="800"/>
            </a:spcAft>
          </a:pPr>
          <a:endParaRPr lang="en-US" sz="1200">
            <a:solidFill>
              <a:schemeClr val="accent2">
                <a:lumMod val="50000"/>
              </a:schemeClr>
            </a:solidFill>
            <a:effectLst/>
            <a:latin typeface="Arial" panose="020B0604020202020204" pitchFamily="34" charset="0"/>
            <a:ea typeface="Calibri" panose="020F0502020204030204" pitchFamily="34" charset="0"/>
            <a:cs typeface="Arial" panose="020B0604020202020204" pitchFamily="34" charset="0"/>
          </a:endParaRPr>
        </a:p>
        <a:p>
          <a:endParaRPr lang="en-US" sz="1100"/>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0EAACF"/>
      </a:accent1>
      <a:accent2>
        <a:srgbClr val="A1D23A"/>
      </a:accent2>
      <a:accent3>
        <a:srgbClr val="F6893A"/>
      </a:accent3>
      <a:accent4>
        <a:srgbClr val="995487"/>
      </a:accent4>
      <a:accent5>
        <a:srgbClr val="BFA26E"/>
      </a:accent5>
      <a:accent6>
        <a:srgbClr val="DE5959"/>
      </a:accent6>
      <a:hlink>
        <a:srgbClr val="E85787"/>
      </a:hlink>
      <a:folHlink>
        <a:srgbClr val="E85787"/>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249977111117893"/>
    <outlinePr summaryBelow="0" summaryRight="0"/>
  </sheetPr>
  <dimension ref="A1"/>
  <sheetViews>
    <sheetView tabSelected="1" topLeftCell="A28" workbookViewId="0"/>
  </sheetViews>
  <sheetFormatPr defaultColWidth="10.08203125" defaultRowHeight="15" customHeight="1" x14ac:dyDescent="0.3"/>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7EDF5F-59EB-4DA9-AEC8-21BD9A79B313}">
  <sheetPr>
    <tabColor theme="4"/>
    <pageSetUpPr fitToPage="1"/>
  </sheetPr>
  <dimension ref="A1:R985"/>
  <sheetViews>
    <sheetView showGridLines="0" workbookViewId="0">
      <selection activeCell="A2" sqref="A2"/>
    </sheetView>
  </sheetViews>
  <sheetFormatPr defaultColWidth="10.08203125" defaultRowHeight="15" customHeight="1" x14ac:dyDescent="0.3"/>
  <cols>
    <col min="1" max="1" width="32.33203125" customWidth="1"/>
    <col min="2" max="2" width="6.75" bestFit="1" customWidth="1"/>
    <col min="3" max="3" width="7.33203125" bestFit="1" customWidth="1"/>
    <col min="4" max="4" width="12.4140625" bestFit="1" customWidth="1"/>
    <col min="5" max="5" width="3.6640625" customWidth="1"/>
    <col min="6" max="22" width="8.58203125" customWidth="1"/>
  </cols>
  <sheetData>
    <row r="1" spans="1:18" ht="40.200000000000003" x14ac:dyDescent="0.3">
      <c r="A1" s="77" t="s">
        <v>9</v>
      </c>
      <c r="B1" s="2"/>
      <c r="C1" s="22"/>
      <c r="D1" s="16"/>
    </row>
    <row r="2" spans="1:18" ht="18" thickBot="1" x14ac:dyDescent="0.35">
      <c r="A2" s="23" t="str">
        <f>+'Annual Budget'!B1</f>
        <v>Enter the Year</v>
      </c>
      <c r="B2" s="23"/>
      <c r="C2" s="24"/>
      <c r="D2" s="16"/>
    </row>
    <row r="3" spans="1:18" ht="25.2" thickBot="1" x14ac:dyDescent="0.35">
      <c r="A3" s="25"/>
      <c r="B3" s="2"/>
      <c r="C3" s="22"/>
      <c r="D3" s="16"/>
    </row>
    <row r="4" spans="1:18" ht="33" thickTop="1" x14ac:dyDescent="0.3">
      <c r="A4" s="26"/>
      <c r="B4" s="27"/>
      <c r="C4" s="28"/>
      <c r="D4" s="5"/>
      <c r="G4" s="73" t="s">
        <v>41</v>
      </c>
      <c r="H4" s="29"/>
      <c r="I4" s="29"/>
      <c r="J4" s="29"/>
      <c r="K4" s="29"/>
      <c r="L4" s="29"/>
      <c r="M4" s="29"/>
      <c r="N4" s="29"/>
      <c r="O4" s="29"/>
      <c r="P4" s="29"/>
      <c r="Q4" s="29"/>
      <c r="R4" s="30"/>
    </row>
    <row r="5" spans="1:18" ht="32.4" x14ac:dyDescent="0.3">
      <c r="A5" s="31" t="s">
        <v>42</v>
      </c>
      <c r="B5" s="32" t="s">
        <v>43</v>
      </c>
      <c r="C5" s="33" t="s">
        <v>44</v>
      </c>
      <c r="D5" s="59" t="s">
        <v>59</v>
      </c>
      <c r="E5" s="34"/>
      <c r="G5" s="35" t="s">
        <v>45</v>
      </c>
      <c r="R5" s="36"/>
    </row>
    <row r="6" spans="1:18" ht="17.25" customHeight="1" x14ac:dyDescent="0.3">
      <c r="A6" s="10" t="str">
        <f>'Annual Budget'!A6</f>
        <v>Income 1</v>
      </c>
      <c r="B6" s="37">
        <v>0</v>
      </c>
      <c r="C6" s="38">
        <f>VLOOKUP($A6,'Annual Budget'!$A$5:$O$34,MATCH($A$1,'Annual Budget'!$5:$5,0),FALSE)</f>
        <v>0</v>
      </c>
      <c r="D6" s="37">
        <f>August!$B6-August!$C6</f>
        <v>0</v>
      </c>
      <c r="E6" s="39"/>
      <c r="G6" s="35" t="s">
        <v>46</v>
      </c>
      <c r="R6" s="36"/>
    </row>
    <row r="7" spans="1:18" ht="17.25" customHeight="1" x14ac:dyDescent="0.3">
      <c r="A7" s="10" t="str">
        <f>'Annual Budget'!A7</f>
        <v>Income 2</v>
      </c>
      <c r="B7" s="37">
        <v>0</v>
      </c>
      <c r="C7" s="38">
        <f>VLOOKUP($A7,'Annual Budget'!$A$5:$O$34,MATCH($A$1,'Annual Budget'!$5:$5,0),FALSE)</f>
        <v>0</v>
      </c>
      <c r="D7" s="37">
        <f>August!$B7-August!$C7</f>
        <v>0</v>
      </c>
      <c r="G7" s="35" t="s">
        <v>47</v>
      </c>
      <c r="R7" s="36"/>
    </row>
    <row r="8" spans="1:18" ht="17.25" customHeight="1" x14ac:dyDescent="0.3">
      <c r="A8" s="10" t="str">
        <f>'Annual Budget'!A8</f>
        <v>Other Income</v>
      </c>
      <c r="B8" s="40">
        <v>0</v>
      </c>
      <c r="C8" s="75">
        <f>VLOOKUP($A8,'Annual Budget'!$A$5:$O$34,MATCH($A$1,'Annual Budget'!$5:$5,0),FALSE)</f>
        <v>0</v>
      </c>
      <c r="D8" s="41">
        <f>August!$B8-August!$C8</f>
        <v>0</v>
      </c>
      <c r="G8" s="35" t="s">
        <v>48</v>
      </c>
      <c r="R8" s="36"/>
    </row>
    <row r="9" spans="1:18" s="64" customFormat="1" ht="16.8" x14ac:dyDescent="0.3">
      <c r="A9" s="60" t="str">
        <f>'Annual Budget'!A9</f>
        <v>Total Income</v>
      </c>
      <c r="B9" s="69">
        <f>SUBTOTAL(109,August!$B$6:$B$8)</f>
        <v>0</v>
      </c>
      <c r="C9" s="70">
        <f>VLOOKUP($A9,'Annual Budget'!$A$5:$O$34,MATCH($A$1,'Annual Budget'!$5:$5,0),FALSE)</f>
        <v>0</v>
      </c>
      <c r="D9" s="69">
        <f>SUBTOTAL(109,August!$D$6:$D$8)</f>
        <v>0</v>
      </c>
      <c r="G9" s="72" t="s">
        <v>49</v>
      </c>
      <c r="R9" s="71"/>
    </row>
    <row r="10" spans="1:18" ht="17.25" customHeight="1" x14ac:dyDescent="0.3">
      <c r="B10" s="42"/>
      <c r="C10" s="22"/>
      <c r="D10" s="42"/>
      <c r="G10" s="43"/>
      <c r="R10" s="36"/>
    </row>
    <row r="11" spans="1:18" ht="32.4" x14ac:dyDescent="0.3">
      <c r="A11" s="44" t="s">
        <v>50</v>
      </c>
      <c r="B11" s="45" t="s">
        <v>51</v>
      </c>
      <c r="C11" s="46" t="s">
        <v>52</v>
      </c>
      <c r="D11" s="47" t="s">
        <v>53</v>
      </c>
      <c r="E11" s="34"/>
      <c r="G11" s="43"/>
      <c r="R11" s="36"/>
    </row>
    <row r="12" spans="1:18" ht="17.25" customHeight="1" x14ac:dyDescent="0.3">
      <c r="A12" s="10" t="str">
        <f>'Annual Budget'!A12</f>
        <v>Housing</v>
      </c>
      <c r="B12" s="11">
        <v>0</v>
      </c>
      <c r="C12" s="38">
        <f>VLOOKUP($A12,'Annual Budget'!$A$5:$O$34,MATCH($A$1,'Annual Budget'!$5:$5,0),FALSE)</f>
        <v>0</v>
      </c>
      <c r="D12" s="11">
        <f>August!$C12-August!$B12</f>
        <v>0</v>
      </c>
      <c r="G12" s="43"/>
      <c r="R12" s="36"/>
    </row>
    <row r="13" spans="1:18" ht="17.25" customHeight="1" x14ac:dyDescent="0.3">
      <c r="A13" s="10" t="str">
        <f>'Annual Budget'!A13</f>
        <v>Groceries</v>
      </c>
      <c r="B13" s="11">
        <v>0</v>
      </c>
      <c r="C13" s="38">
        <f>VLOOKUP($A13,'Annual Budget'!$A$5:$O$34,MATCH($A$1,'Annual Budget'!$5:$5,0),FALSE)</f>
        <v>0</v>
      </c>
      <c r="D13" s="11">
        <f>August!$C13-August!$B13</f>
        <v>0</v>
      </c>
      <c r="G13" s="43"/>
      <c r="R13" s="36"/>
    </row>
    <row r="14" spans="1:18" ht="17.25" customHeight="1" thickBot="1" x14ac:dyDescent="0.35">
      <c r="A14" s="10" t="str">
        <f>'Annual Budget'!A14</f>
        <v>Telephone</v>
      </c>
      <c r="B14" s="11">
        <v>0</v>
      </c>
      <c r="C14" s="38">
        <f>VLOOKUP($A14,'Annual Budget'!$A$5:$O$34,MATCH($A$1,'Annual Budget'!$5:$5,0),FALSE)</f>
        <v>0</v>
      </c>
      <c r="D14" s="11">
        <f>August!$C14-August!$B14</f>
        <v>0</v>
      </c>
      <c r="G14" s="48"/>
      <c r="H14" s="49"/>
      <c r="I14" s="49"/>
      <c r="J14" s="49"/>
      <c r="K14" s="49"/>
      <c r="L14" s="49"/>
      <c r="M14" s="49"/>
      <c r="N14" s="49"/>
      <c r="O14" s="49"/>
      <c r="P14" s="49"/>
      <c r="Q14" s="49"/>
      <c r="R14" s="50"/>
    </row>
    <row r="15" spans="1:18" ht="17.25" customHeight="1" thickTop="1" x14ac:dyDescent="0.3">
      <c r="A15" s="10" t="str">
        <f>'Annual Budget'!A15</f>
        <v>Electric / Gas</v>
      </c>
      <c r="B15" s="11">
        <v>0</v>
      </c>
      <c r="C15" s="38">
        <f>VLOOKUP($A15,'Annual Budget'!$A$5:$O$34,MATCH($A$1,'Annual Budget'!$5:$5,0),FALSE)</f>
        <v>0</v>
      </c>
      <c r="D15" s="11">
        <f>August!$C15-August!$B15</f>
        <v>0</v>
      </c>
    </row>
    <row r="16" spans="1:18" ht="17.25" customHeight="1" x14ac:dyDescent="0.3">
      <c r="A16" s="10" t="str">
        <f>'Annual Budget'!A16</f>
        <v>Water / Sewer / Trash</v>
      </c>
      <c r="B16" s="11">
        <v>0</v>
      </c>
      <c r="C16" s="38">
        <f>VLOOKUP($A16,'Annual Budget'!$A$5:$O$34,MATCH($A$1,'Annual Budget'!$5:$5,0),FALSE)</f>
        <v>0</v>
      </c>
      <c r="D16" s="11">
        <f>August!$C16-August!$B16</f>
        <v>0</v>
      </c>
    </row>
    <row r="17" spans="1:5" ht="17.25" customHeight="1" x14ac:dyDescent="0.3">
      <c r="A17" s="10" t="str">
        <f>'Annual Budget'!A17</f>
        <v>Cable TV</v>
      </c>
      <c r="B17" s="11">
        <v>0</v>
      </c>
      <c r="C17" s="38">
        <f>VLOOKUP($A17,'Annual Budget'!$A$5:$O$34,MATCH($A$1,'Annual Budget'!$5:$5,0),FALSE)</f>
        <v>0</v>
      </c>
      <c r="D17" s="11">
        <f>August!$C17-August!$B17</f>
        <v>0</v>
      </c>
    </row>
    <row r="18" spans="1:5" ht="17.25" customHeight="1" x14ac:dyDescent="0.3">
      <c r="A18" s="10" t="str">
        <f>'Annual Budget'!A18</f>
        <v>Internet</v>
      </c>
      <c r="B18" s="11">
        <v>0</v>
      </c>
      <c r="C18" s="38">
        <f>VLOOKUP($A18,'Annual Budget'!$A$5:$O$34,MATCH($A$1,'Annual Budget'!$5:$5,0),FALSE)</f>
        <v>0</v>
      </c>
      <c r="D18" s="11">
        <f>August!$C18-August!$B18</f>
        <v>0</v>
      </c>
    </row>
    <row r="19" spans="1:5" ht="17.25" customHeight="1" x14ac:dyDescent="0.3">
      <c r="A19" s="10" t="str">
        <f>'Annual Budget'!A19</f>
        <v>Maintenance / Repairs</v>
      </c>
      <c r="B19" s="11">
        <v>0</v>
      </c>
      <c r="C19" s="38">
        <f>VLOOKUP($A19,'Annual Budget'!$A$5:$O$34,MATCH($A$1,'Annual Budget'!$5:$5,0),FALSE)</f>
        <v>0</v>
      </c>
      <c r="D19" s="11">
        <f>August!$C19-August!$B19</f>
        <v>0</v>
      </c>
    </row>
    <row r="20" spans="1:5" ht="17.25" customHeight="1" x14ac:dyDescent="0.3">
      <c r="A20" s="10" t="str">
        <f>'Annual Budget'!A20</f>
        <v>Childcare</v>
      </c>
      <c r="B20" s="11">
        <v>0</v>
      </c>
      <c r="C20" s="38">
        <f>VLOOKUP($A20,'Annual Budget'!$A$5:$O$34,MATCH($A$1,'Annual Budget'!$5:$5,0),FALSE)</f>
        <v>0</v>
      </c>
      <c r="D20" s="11">
        <f>August!$C20-August!$B20</f>
        <v>0</v>
      </c>
    </row>
    <row r="21" spans="1:5" ht="17.25" customHeight="1" x14ac:dyDescent="0.3">
      <c r="A21" s="10" t="str">
        <f>'Annual Budget'!A21</f>
        <v>Tuition</v>
      </c>
      <c r="B21" s="11">
        <v>0</v>
      </c>
      <c r="C21" s="38">
        <f>VLOOKUP($A21,'Annual Budget'!$A$5:$O$34,MATCH($A$1,'Annual Budget'!$5:$5,0),FALSE)</f>
        <v>0</v>
      </c>
      <c r="D21" s="11">
        <f>August!$C21-August!$B21</f>
        <v>0</v>
      </c>
    </row>
    <row r="22" spans="1:5" ht="17.25" customHeight="1" x14ac:dyDescent="0.3">
      <c r="A22" s="10" t="str">
        <f>'Annual Budget'!A22</f>
        <v>Pets</v>
      </c>
      <c r="B22" s="11">
        <v>0</v>
      </c>
      <c r="C22" s="38">
        <f>VLOOKUP($A22,'Annual Budget'!$A$5:$O$34,MATCH($A$1,'Annual Budget'!$5:$5,0),FALSE)</f>
        <v>0</v>
      </c>
      <c r="D22" s="11">
        <f>August!$C22-August!$B22</f>
        <v>0</v>
      </c>
    </row>
    <row r="23" spans="1:5" ht="17.25" customHeight="1" x14ac:dyDescent="0.3">
      <c r="A23" s="10" t="str">
        <f>'Annual Budget'!A23</f>
        <v>Transportation</v>
      </c>
      <c r="B23" s="11">
        <v>0</v>
      </c>
      <c r="C23" s="38">
        <f>VLOOKUP($A23,'Annual Budget'!$A$5:$O$34,MATCH($A$1,'Annual Budget'!$5:$5,0),FALSE)</f>
        <v>0</v>
      </c>
      <c r="D23" s="11">
        <f>August!$C23-August!$B23</f>
        <v>0</v>
      </c>
    </row>
    <row r="24" spans="1:5" ht="17.25" customHeight="1" x14ac:dyDescent="0.3">
      <c r="A24" s="10" t="str">
        <f>'Annual Budget'!A24</f>
        <v>Personal Care</v>
      </c>
      <c r="B24" s="11">
        <v>0</v>
      </c>
      <c r="C24" s="38">
        <f>VLOOKUP($A24,'Annual Budget'!$A$5:$O$34,MATCH($A$1,'Annual Budget'!$5:$5,0),FALSE)</f>
        <v>0</v>
      </c>
      <c r="D24" s="11">
        <f>August!$C24-August!$B24</f>
        <v>0</v>
      </c>
    </row>
    <row r="25" spans="1:5" ht="17.25" customHeight="1" x14ac:dyDescent="0.3">
      <c r="A25" s="10" t="str">
        <f>'Annual Budget'!A25</f>
        <v>Insurance</v>
      </c>
      <c r="B25" s="11">
        <v>0</v>
      </c>
      <c r="C25" s="38">
        <f>VLOOKUP($A25,'Annual Budget'!$A$5:$O$34,MATCH($A$1,'Annual Budget'!$5:$5,0),FALSE)</f>
        <v>0</v>
      </c>
      <c r="D25" s="11">
        <f>August!$C25-August!$B25</f>
        <v>0</v>
      </c>
    </row>
    <row r="26" spans="1:5" ht="17.25" customHeight="1" x14ac:dyDescent="0.3">
      <c r="A26" s="10" t="str">
        <f>'Annual Budget'!A26</f>
        <v>Credit Cards</v>
      </c>
      <c r="B26" s="11">
        <v>0</v>
      </c>
      <c r="C26" s="38">
        <f>VLOOKUP($A26,'Annual Budget'!$A$5:$O$34,MATCH($A$1,'Annual Budget'!$5:$5,0),FALSE)</f>
        <v>0</v>
      </c>
      <c r="D26" s="11">
        <f>August!$C26-August!$B26</f>
        <v>0</v>
      </c>
    </row>
    <row r="27" spans="1:5" ht="17.25" customHeight="1" x14ac:dyDescent="0.3">
      <c r="A27" s="10" t="str">
        <f>'Annual Budget'!A27</f>
        <v>Loans</v>
      </c>
      <c r="B27" s="11">
        <v>0</v>
      </c>
      <c r="C27" s="38">
        <f>VLOOKUP($A27,'Annual Budget'!$A$5:$O$34,MATCH($A$1,'Annual Budget'!$5:$5,0),FALSE)</f>
        <v>0</v>
      </c>
      <c r="D27" s="11">
        <f>August!$C27-August!$B27</f>
        <v>0</v>
      </c>
    </row>
    <row r="28" spans="1:5" ht="17.25" customHeight="1" x14ac:dyDescent="0.3">
      <c r="A28" s="10" t="str">
        <f>'Annual Budget'!A28</f>
        <v>Taxes</v>
      </c>
      <c r="B28" s="11">
        <v>0</v>
      </c>
      <c r="C28" s="38">
        <f>VLOOKUP($A28,'Annual Budget'!$A$5:$O$34,MATCH($A$1,'Annual Budget'!$5:$5,0),FALSE)</f>
        <v>0</v>
      </c>
      <c r="D28" s="11">
        <f>August!$C28-August!$B28</f>
        <v>0</v>
      </c>
    </row>
    <row r="29" spans="1:5" ht="17.25" customHeight="1" x14ac:dyDescent="0.3">
      <c r="A29" s="10" t="str">
        <f>'Annual Budget'!A29</f>
        <v>Gifts / Charity</v>
      </c>
      <c r="B29" s="11">
        <v>0</v>
      </c>
      <c r="C29" s="38">
        <f>VLOOKUP($A29,'Annual Budget'!$A$5:$O$34,MATCH($A$1,'Annual Budget'!$5:$5,0),FALSE)</f>
        <v>0</v>
      </c>
      <c r="D29" s="11">
        <f>August!$C29-August!$B29</f>
        <v>0</v>
      </c>
    </row>
    <row r="30" spans="1:5" ht="17.25" customHeight="1" x14ac:dyDescent="0.25">
      <c r="A30" s="10" t="str">
        <f>'Annual Budget'!A30</f>
        <v>Savings (rule of thumb is 20%)</v>
      </c>
      <c r="B30" s="11">
        <v>0</v>
      </c>
      <c r="C30" s="38">
        <f>VLOOKUP($A30,'Annual Budget'!$A$5:$O$34,MATCH($A$1,'Annual Budget'!$5:$5,0),FALSE)</f>
        <v>0</v>
      </c>
      <c r="D30" s="11">
        <f>August!$C30-August!$B30</f>
        <v>0</v>
      </c>
      <c r="E30" s="51"/>
    </row>
    <row r="31" spans="1:5" ht="17.25" customHeight="1" x14ac:dyDescent="0.3">
      <c r="A31" s="10" t="str">
        <f>'Annual Budget'!A31</f>
        <v>Other</v>
      </c>
      <c r="B31" s="21">
        <v>0</v>
      </c>
      <c r="C31" s="75">
        <f>VLOOKUP($A31,'Annual Budget'!$A$5:$O$34,MATCH($A$1,'Annual Budget'!$5:$5,0),FALSE)</f>
        <v>0</v>
      </c>
      <c r="D31" s="52">
        <f>August!$C31-August!$B31</f>
        <v>0</v>
      </c>
    </row>
    <row r="32" spans="1:5" s="64" customFormat="1" ht="17.25" customHeight="1" x14ac:dyDescent="0.3">
      <c r="A32" s="60" t="str">
        <f>'Annual Budget'!A32</f>
        <v>Total Expenses</v>
      </c>
      <c r="B32" s="61">
        <f>SUBTOTAL(109,August!$B$12:$B$31)</f>
        <v>0</v>
      </c>
      <c r="C32" s="70">
        <f>VLOOKUP($A29,'Annual Budget'!$A$5:$O$34,MATCH($A$1,'Annual Budget'!$5:$5,0),FALSE)</f>
        <v>0</v>
      </c>
      <c r="D32" s="61">
        <f>SUBTOTAL(109,August!$D$12:$D$31)</f>
        <v>0</v>
      </c>
    </row>
    <row r="33" spans="1:4" ht="17.25" customHeight="1" x14ac:dyDescent="0.3">
      <c r="B33" s="16"/>
      <c r="C33" s="22"/>
      <c r="D33" s="16"/>
    </row>
    <row r="34" spans="1:4" s="64" customFormat="1" ht="17.25" customHeight="1" x14ac:dyDescent="0.3">
      <c r="A34" s="65" t="s">
        <v>60</v>
      </c>
      <c r="B34" s="66">
        <f t="shared" ref="B34:C34" si="0">B9-B32</f>
        <v>0</v>
      </c>
      <c r="C34" s="74">
        <f t="shared" si="0"/>
        <v>0</v>
      </c>
      <c r="D34" s="66">
        <f>SUBTOTAL(109,August!$D$12:$D$31)</f>
        <v>0</v>
      </c>
    </row>
    <row r="35" spans="1:4" ht="17.25" customHeight="1" x14ac:dyDescent="0.3">
      <c r="B35" s="16"/>
      <c r="C35" s="22"/>
      <c r="D35" s="16"/>
    </row>
    <row r="36" spans="1:4" ht="17.25" customHeight="1" x14ac:dyDescent="0.3">
      <c r="B36" s="16"/>
      <c r="C36" s="22"/>
      <c r="D36" s="16"/>
    </row>
    <row r="37" spans="1:4" ht="17.25" customHeight="1" x14ac:dyDescent="0.3">
      <c r="B37" s="16"/>
      <c r="C37" s="22"/>
      <c r="D37" s="16"/>
    </row>
    <row r="38" spans="1:4" ht="17.25" customHeight="1" x14ac:dyDescent="0.3">
      <c r="B38" s="16"/>
      <c r="C38" s="22"/>
      <c r="D38" s="16"/>
    </row>
    <row r="39" spans="1:4" ht="17.25" customHeight="1" x14ac:dyDescent="0.3">
      <c r="B39" s="16"/>
      <c r="C39" s="22"/>
      <c r="D39" s="16"/>
    </row>
    <row r="40" spans="1:4" ht="17.25" customHeight="1" x14ac:dyDescent="0.3">
      <c r="B40" s="16"/>
      <c r="C40" s="22"/>
      <c r="D40" s="16"/>
    </row>
    <row r="41" spans="1:4" ht="17.25" customHeight="1" x14ac:dyDescent="0.3">
      <c r="B41" s="16"/>
      <c r="C41" s="22"/>
      <c r="D41" s="16"/>
    </row>
    <row r="42" spans="1:4" ht="17.25" customHeight="1" x14ac:dyDescent="0.3">
      <c r="B42" s="16"/>
      <c r="C42" s="22"/>
      <c r="D42" s="16"/>
    </row>
    <row r="43" spans="1:4" ht="17.25" customHeight="1" x14ac:dyDescent="0.3">
      <c r="B43" s="16"/>
      <c r="C43" s="22"/>
      <c r="D43" s="16"/>
    </row>
    <row r="44" spans="1:4" ht="17.25" customHeight="1" x14ac:dyDescent="0.3">
      <c r="B44" s="16"/>
      <c r="C44" s="22"/>
      <c r="D44" s="16"/>
    </row>
    <row r="45" spans="1:4" ht="17.25" customHeight="1" x14ac:dyDescent="0.3">
      <c r="B45" s="2"/>
      <c r="C45" s="22"/>
      <c r="D45" s="16"/>
    </row>
    <row r="46" spans="1:4" ht="17.25" customHeight="1" x14ac:dyDescent="0.3">
      <c r="B46" s="2"/>
      <c r="C46" s="22"/>
      <c r="D46" s="16"/>
    </row>
    <row r="47" spans="1:4" ht="17.25" customHeight="1" x14ac:dyDescent="0.3">
      <c r="B47" s="2"/>
      <c r="C47" s="22"/>
      <c r="D47" s="16"/>
    </row>
    <row r="48" spans="1:4" ht="17.25" customHeight="1" x14ac:dyDescent="0.3">
      <c r="B48" s="2"/>
      <c r="C48" s="22"/>
      <c r="D48" s="16"/>
    </row>
    <row r="49" spans="2:4" ht="17.25" customHeight="1" x14ac:dyDescent="0.3">
      <c r="B49" s="2"/>
      <c r="C49" s="22"/>
      <c r="D49" s="16"/>
    </row>
    <row r="50" spans="2:4" ht="17.25" customHeight="1" x14ac:dyDescent="0.3">
      <c r="B50" s="2"/>
      <c r="C50" s="22"/>
      <c r="D50" s="16"/>
    </row>
    <row r="51" spans="2:4" ht="17.25" customHeight="1" x14ac:dyDescent="0.3">
      <c r="B51" s="2"/>
      <c r="C51" s="22"/>
      <c r="D51" s="16"/>
    </row>
    <row r="52" spans="2:4" ht="17.25" customHeight="1" x14ac:dyDescent="0.3">
      <c r="B52" s="2"/>
      <c r="C52" s="22"/>
      <c r="D52" s="16"/>
    </row>
    <row r="53" spans="2:4" ht="17.25" customHeight="1" x14ac:dyDescent="0.3">
      <c r="B53" s="2"/>
      <c r="C53" s="22"/>
      <c r="D53" s="16"/>
    </row>
    <row r="54" spans="2:4" ht="17.25" customHeight="1" x14ac:dyDescent="0.3">
      <c r="B54" s="2"/>
      <c r="C54" s="22"/>
      <c r="D54" s="16"/>
    </row>
    <row r="55" spans="2:4" ht="17.25" customHeight="1" x14ac:dyDescent="0.3">
      <c r="B55" s="2"/>
      <c r="C55" s="22"/>
      <c r="D55" s="16"/>
    </row>
    <row r="56" spans="2:4" ht="17.25" customHeight="1" x14ac:dyDescent="0.3">
      <c r="B56" s="2"/>
      <c r="C56" s="22"/>
      <c r="D56" s="16"/>
    </row>
    <row r="57" spans="2:4" ht="17.25" customHeight="1" x14ac:dyDescent="0.3">
      <c r="B57" s="2"/>
      <c r="C57" s="22"/>
      <c r="D57" s="16"/>
    </row>
    <row r="58" spans="2:4" ht="17.25" customHeight="1" x14ac:dyDescent="0.3">
      <c r="B58" s="2"/>
      <c r="C58" s="22"/>
      <c r="D58" s="16"/>
    </row>
    <row r="59" spans="2:4" ht="17.25" customHeight="1" x14ac:dyDescent="0.3">
      <c r="B59" s="2"/>
      <c r="C59" s="22"/>
      <c r="D59" s="16"/>
    </row>
    <row r="60" spans="2:4" ht="17.25" customHeight="1" x14ac:dyDescent="0.3">
      <c r="B60" s="2"/>
      <c r="C60" s="22"/>
      <c r="D60" s="16"/>
    </row>
    <row r="61" spans="2:4" ht="17.25" customHeight="1" x14ac:dyDescent="0.3">
      <c r="B61" s="2"/>
      <c r="C61" s="22"/>
      <c r="D61" s="16"/>
    </row>
    <row r="62" spans="2:4" ht="17.25" customHeight="1" x14ac:dyDescent="0.3">
      <c r="B62" s="2"/>
      <c r="C62" s="22"/>
      <c r="D62" s="16"/>
    </row>
    <row r="63" spans="2:4" ht="17.25" customHeight="1" x14ac:dyDescent="0.3">
      <c r="B63" s="2"/>
      <c r="C63" s="22"/>
      <c r="D63" s="16"/>
    </row>
    <row r="64" spans="2:4" ht="17.25" customHeight="1" x14ac:dyDescent="0.3">
      <c r="B64" s="2"/>
      <c r="C64" s="22"/>
      <c r="D64" s="16"/>
    </row>
    <row r="65" spans="2:4" ht="17.25" customHeight="1" x14ac:dyDescent="0.3">
      <c r="B65" s="2"/>
      <c r="C65" s="22"/>
      <c r="D65" s="16"/>
    </row>
    <row r="66" spans="2:4" ht="17.25" customHeight="1" x14ac:dyDescent="0.3">
      <c r="B66" s="2"/>
      <c r="C66" s="22"/>
      <c r="D66" s="16"/>
    </row>
    <row r="67" spans="2:4" ht="17.25" customHeight="1" x14ac:dyDescent="0.3">
      <c r="B67" s="2"/>
      <c r="C67" s="22"/>
      <c r="D67" s="16"/>
    </row>
    <row r="68" spans="2:4" ht="17.25" customHeight="1" x14ac:dyDescent="0.3">
      <c r="B68" s="2"/>
      <c r="C68" s="22"/>
      <c r="D68" s="16"/>
    </row>
    <row r="69" spans="2:4" ht="17.25" customHeight="1" x14ac:dyDescent="0.3">
      <c r="B69" s="2"/>
      <c r="C69" s="22"/>
      <c r="D69" s="16"/>
    </row>
    <row r="70" spans="2:4" ht="17.25" customHeight="1" x14ac:dyDescent="0.3">
      <c r="B70" s="2"/>
      <c r="C70" s="22"/>
      <c r="D70" s="16"/>
    </row>
    <row r="71" spans="2:4" ht="17.25" customHeight="1" x14ac:dyDescent="0.3">
      <c r="B71" s="2"/>
      <c r="C71" s="22"/>
      <c r="D71" s="16"/>
    </row>
    <row r="72" spans="2:4" ht="17.25" customHeight="1" x14ac:dyDescent="0.3">
      <c r="B72" s="2"/>
      <c r="C72" s="22"/>
      <c r="D72" s="16"/>
    </row>
    <row r="73" spans="2:4" ht="17.25" customHeight="1" x14ac:dyDescent="0.3">
      <c r="B73" s="2"/>
      <c r="C73" s="22"/>
      <c r="D73" s="16"/>
    </row>
    <row r="74" spans="2:4" ht="17.25" customHeight="1" x14ac:dyDescent="0.3">
      <c r="B74" s="2"/>
      <c r="C74" s="22"/>
      <c r="D74" s="16"/>
    </row>
    <row r="75" spans="2:4" ht="17.25" customHeight="1" x14ac:dyDescent="0.3">
      <c r="B75" s="2"/>
      <c r="C75" s="22"/>
      <c r="D75" s="16"/>
    </row>
    <row r="76" spans="2:4" ht="17.25" customHeight="1" x14ac:dyDescent="0.3">
      <c r="B76" s="2"/>
      <c r="C76" s="22"/>
      <c r="D76" s="16"/>
    </row>
    <row r="77" spans="2:4" ht="17.25" customHeight="1" x14ac:dyDescent="0.3">
      <c r="B77" s="2"/>
      <c r="C77" s="22"/>
      <c r="D77" s="16"/>
    </row>
    <row r="78" spans="2:4" ht="17.25" customHeight="1" x14ac:dyDescent="0.3">
      <c r="B78" s="2"/>
      <c r="C78" s="22"/>
      <c r="D78" s="16"/>
    </row>
    <row r="79" spans="2:4" ht="17.25" customHeight="1" x14ac:dyDescent="0.3">
      <c r="B79" s="2"/>
      <c r="C79" s="22"/>
      <c r="D79" s="16"/>
    </row>
    <row r="80" spans="2:4" ht="17.25" customHeight="1" x14ac:dyDescent="0.3">
      <c r="B80" s="2"/>
      <c r="C80" s="22"/>
      <c r="D80" s="16"/>
    </row>
    <row r="81" spans="2:4" ht="17.25" customHeight="1" x14ac:dyDescent="0.3">
      <c r="B81" s="2"/>
      <c r="C81" s="22"/>
      <c r="D81" s="16"/>
    </row>
    <row r="82" spans="2:4" ht="17.25" customHeight="1" x14ac:dyDescent="0.3">
      <c r="B82" s="2"/>
      <c r="C82" s="22"/>
      <c r="D82" s="16"/>
    </row>
    <row r="83" spans="2:4" ht="17.25" customHeight="1" x14ac:dyDescent="0.3">
      <c r="B83" s="2"/>
      <c r="C83" s="22"/>
      <c r="D83" s="16"/>
    </row>
    <row r="84" spans="2:4" ht="17.25" customHeight="1" x14ac:dyDescent="0.3">
      <c r="B84" s="2"/>
      <c r="C84" s="22"/>
      <c r="D84" s="16"/>
    </row>
    <row r="85" spans="2:4" ht="17.25" customHeight="1" x14ac:dyDescent="0.3">
      <c r="B85" s="2"/>
      <c r="C85" s="22"/>
      <c r="D85" s="16"/>
    </row>
    <row r="86" spans="2:4" ht="17.25" customHeight="1" x14ac:dyDescent="0.3">
      <c r="B86" s="2"/>
      <c r="C86" s="22"/>
      <c r="D86" s="16"/>
    </row>
    <row r="87" spans="2:4" ht="17.25" customHeight="1" x14ac:dyDescent="0.3">
      <c r="B87" s="2"/>
      <c r="C87" s="22"/>
      <c r="D87" s="16"/>
    </row>
    <row r="88" spans="2:4" ht="17.25" customHeight="1" x14ac:dyDescent="0.3">
      <c r="B88" s="2"/>
      <c r="C88" s="22"/>
      <c r="D88" s="16"/>
    </row>
    <row r="89" spans="2:4" ht="17.25" customHeight="1" x14ac:dyDescent="0.3">
      <c r="B89" s="2"/>
      <c r="C89" s="22"/>
      <c r="D89" s="16"/>
    </row>
    <row r="90" spans="2:4" ht="17.25" customHeight="1" x14ac:dyDescent="0.3">
      <c r="B90" s="2"/>
      <c r="C90" s="22"/>
      <c r="D90" s="16"/>
    </row>
    <row r="91" spans="2:4" ht="17.25" customHeight="1" x14ac:dyDescent="0.3">
      <c r="B91" s="2"/>
      <c r="C91" s="22"/>
      <c r="D91" s="16"/>
    </row>
    <row r="92" spans="2:4" ht="17.25" customHeight="1" x14ac:dyDescent="0.3">
      <c r="B92" s="2"/>
      <c r="C92" s="22"/>
      <c r="D92" s="16"/>
    </row>
    <row r="93" spans="2:4" ht="17.25" customHeight="1" x14ac:dyDescent="0.3">
      <c r="B93" s="2"/>
      <c r="C93" s="22"/>
      <c r="D93" s="16"/>
    </row>
    <row r="94" spans="2:4" ht="17.25" customHeight="1" x14ac:dyDescent="0.3">
      <c r="B94" s="2"/>
      <c r="C94" s="22"/>
      <c r="D94" s="16"/>
    </row>
    <row r="95" spans="2:4" ht="17.25" customHeight="1" x14ac:dyDescent="0.3">
      <c r="B95" s="2"/>
      <c r="C95" s="22"/>
      <c r="D95" s="16"/>
    </row>
    <row r="96" spans="2:4" ht="17.25" customHeight="1" x14ac:dyDescent="0.3">
      <c r="B96" s="2"/>
      <c r="C96" s="22"/>
      <c r="D96" s="16"/>
    </row>
    <row r="97" spans="2:4" ht="17.25" customHeight="1" x14ac:dyDescent="0.3">
      <c r="B97" s="2"/>
      <c r="C97" s="22"/>
      <c r="D97" s="16"/>
    </row>
    <row r="98" spans="2:4" ht="17.25" customHeight="1" x14ac:dyDescent="0.3">
      <c r="B98" s="2"/>
      <c r="C98" s="22"/>
      <c r="D98" s="16"/>
    </row>
    <row r="99" spans="2:4" ht="17.25" customHeight="1" x14ac:dyDescent="0.3">
      <c r="B99" s="2"/>
      <c r="C99" s="22"/>
      <c r="D99" s="16"/>
    </row>
    <row r="100" spans="2:4" ht="17.25" customHeight="1" x14ac:dyDescent="0.3">
      <c r="B100" s="2"/>
      <c r="C100" s="22"/>
      <c r="D100" s="16"/>
    </row>
    <row r="101" spans="2:4" ht="17.25" customHeight="1" x14ac:dyDescent="0.3">
      <c r="B101" s="2"/>
      <c r="C101" s="22"/>
      <c r="D101" s="16"/>
    </row>
    <row r="102" spans="2:4" ht="17.25" customHeight="1" x14ac:dyDescent="0.3">
      <c r="B102" s="2"/>
      <c r="C102" s="22"/>
      <c r="D102" s="16"/>
    </row>
    <row r="103" spans="2:4" ht="17.25" customHeight="1" x14ac:dyDescent="0.3">
      <c r="B103" s="2"/>
      <c r="C103" s="22"/>
      <c r="D103" s="16"/>
    </row>
    <row r="104" spans="2:4" ht="17.25" customHeight="1" x14ac:dyDescent="0.3">
      <c r="B104" s="2"/>
      <c r="C104" s="22"/>
      <c r="D104" s="16"/>
    </row>
    <row r="105" spans="2:4" ht="17.25" customHeight="1" x14ac:dyDescent="0.3">
      <c r="B105" s="2"/>
      <c r="C105" s="22"/>
      <c r="D105" s="16"/>
    </row>
    <row r="106" spans="2:4" ht="17.25" customHeight="1" x14ac:dyDescent="0.3">
      <c r="B106" s="2"/>
      <c r="C106" s="22"/>
      <c r="D106" s="16"/>
    </row>
    <row r="107" spans="2:4" ht="17.25" customHeight="1" x14ac:dyDescent="0.3">
      <c r="B107" s="2"/>
      <c r="C107" s="22"/>
      <c r="D107" s="16"/>
    </row>
    <row r="108" spans="2:4" ht="17.25" customHeight="1" x14ac:dyDescent="0.3">
      <c r="B108" s="2"/>
      <c r="C108" s="22"/>
      <c r="D108" s="16"/>
    </row>
    <row r="109" spans="2:4" ht="17.25" customHeight="1" x14ac:dyDescent="0.3">
      <c r="B109" s="2"/>
      <c r="C109" s="22"/>
      <c r="D109" s="16"/>
    </row>
    <row r="110" spans="2:4" ht="17.25" customHeight="1" x14ac:dyDescent="0.3">
      <c r="B110" s="2"/>
      <c r="C110" s="22"/>
      <c r="D110" s="16"/>
    </row>
    <row r="111" spans="2:4" ht="17.25" customHeight="1" x14ac:dyDescent="0.3">
      <c r="B111" s="2"/>
      <c r="C111" s="22"/>
      <c r="D111" s="16"/>
    </row>
    <row r="112" spans="2:4" ht="17.25" customHeight="1" x14ac:dyDescent="0.3">
      <c r="B112" s="2"/>
      <c r="C112" s="22"/>
      <c r="D112" s="16"/>
    </row>
    <row r="113" spans="2:4" ht="17.25" customHeight="1" x14ac:dyDescent="0.3">
      <c r="B113" s="2"/>
      <c r="C113" s="22"/>
      <c r="D113" s="16"/>
    </row>
    <row r="114" spans="2:4" ht="17.25" customHeight="1" x14ac:dyDescent="0.3">
      <c r="B114" s="2"/>
      <c r="C114" s="22"/>
      <c r="D114" s="16"/>
    </row>
    <row r="115" spans="2:4" ht="17.25" customHeight="1" x14ac:dyDescent="0.3">
      <c r="B115" s="2"/>
      <c r="C115" s="22"/>
      <c r="D115" s="16"/>
    </row>
    <row r="116" spans="2:4" ht="17.25" customHeight="1" x14ac:dyDescent="0.3">
      <c r="B116" s="2"/>
      <c r="C116" s="22"/>
      <c r="D116" s="16"/>
    </row>
    <row r="117" spans="2:4" ht="17.25" customHeight="1" x14ac:dyDescent="0.3">
      <c r="B117" s="2"/>
      <c r="C117" s="22"/>
      <c r="D117" s="16"/>
    </row>
    <row r="118" spans="2:4" ht="17.25" customHeight="1" x14ac:dyDescent="0.3">
      <c r="B118" s="2"/>
      <c r="C118" s="22"/>
      <c r="D118" s="16"/>
    </row>
    <row r="119" spans="2:4" ht="17.25" customHeight="1" x14ac:dyDescent="0.3">
      <c r="B119" s="2"/>
      <c r="C119" s="22"/>
      <c r="D119" s="16"/>
    </row>
    <row r="120" spans="2:4" ht="17.25" customHeight="1" x14ac:dyDescent="0.3">
      <c r="B120" s="2"/>
      <c r="C120" s="22"/>
      <c r="D120" s="16"/>
    </row>
    <row r="121" spans="2:4" ht="17.25" customHeight="1" x14ac:dyDescent="0.3">
      <c r="B121" s="2"/>
      <c r="C121" s="22"/>
      <c r="D121" s="16"/>
    </row>
    <row r="122" spans="2:4" ht="17.25" customHeight="1" x14ac:dyDescent="0.3">
      <c r="B122" s="2"/>
      <c r="C122" s="22"/>
      <c r="D122" s="16"/>
    </row>
    <row r="123" spans="2:4" ht="17.25" customHeight="1" x14ac:dyDescent="0.3">
      <c r="B123" s="2"/>
      <c r="C123" s="22"/>
      <c r="D123" s="16"/>
    </row>
    <row r="124" spans="2:4" ht="17.25" customHeight="1" x14ac:dyDescent="0.3">
      <c r="B124" s="2"/>
      <c r="C124" s="22"/>
      <c r="D124" s="16"/>
    </row>
    <row r="125" spans="2:4" ht="17.25" customHeight="1" x14ac:dyDescent="0.3">
      <c r="B125" s="2"/>
      <c r="C125" s="22"/>
      <c r="D125" s="16"/>
    </row>
    <row r="126" spans="2:4" ht="17.25" customHeight="1" x14ac:dyDescent="0.3">
      <c r="B126" s="2"/>
      <c r="C126" s="22"/>
      <c r="D126" s="16"/>
    </row>
    <row r="127" spans="2:4" ht="17.25" customHeight="1" x14ac:dyDescent="0.3">
      <c r="B127" s="2"/>
      <c r="C127" s="22"/>
      <c r="D127" s="16"/>
    </row>
    <row r="128" spans="2:4" ht="17.25" customHeight="1" x14ac:dyDescent="0.3">
      <c r="B128" s="2"/>
      <c r="C128" s="22"/>
      <c r="D128" s="16"/>
    </row>
    <row r="129" spans="2:4" ht="17.25" customHeight="1" x14ac:dyDescent="0.3">
      <c r="B129" s="2"/>
      <c r="C129" s="22"/>
      <c r="D129" s="16"/>
    </row>
    <row r="130" spans="2:4" ht="17.25" customHeight="1" x14ac:dyDescent="0.3">
      <c r="B130" s="2"/>
      <c r="C130" s="22"/>
      <c r="D130" s="16"/>
    </row>
    <row r="131" spans="2:4" ht="17.25" customHeight="1" x14ac:dyDescent="0.3">
      <c r="B131" s="2"/>
      <c r="C131" s="22"/>
      <c r="D131" s="16"/>
    </row>
    <row r="132" spans="2:4" ht="17.25" customHeight="1" x14ac:dyDescent="0.3">
      <c r="B132" s="2"/>
      <c r="C132" s="22"/>
      <c r="D132" s="16"/>
    </row>
    <row r="133" spans="2:4" ht="17.25" customHeight="1" x14ac:dyDescent="0.3">
      <c r="B133" s="2"/>
      <c r="C133" s="22"/>
      <c r="D133" s="16"/>
    </row>
    <row r="134" spans="2:4" ht="17.25" customHeight="1" x14ac:dyDescent="0.3">
      <c r="B134" s="2"/>
      <c r="C134" s="22"/>
      <c r="D134" s="16"/>
    </row>
    <row r="135" spans="2:4" ht="17.25" customHeight="1" x14ac:dyDescent="0.3">
      <c r="B135" s="2"/>
      <c r="C135" s="22"/>
      <c r="D135" s="16"/>
    </row>
    <row r="136" spans="2:4" ht="17.25" customHeight="1" x14ac:dyDescent="0.3">
      <c r="B136" s="2"/>
      <c r="C136" s="22"/>
      <c r="D136" s="16"/>
    </row>
    <row r="137" spans="2:4" ht="17.25" customHeight="1" x14ac:dyDescent="0.3">
      <c r="B137" s="2"/>
      <c r="C137" s="22"/>
      <c r="D137" s="16"/>
    </row>
    <row r="138" spans="2:4" ht="17.25" customHeight="1" x14ac:dyDescent="0.3">
      <c r="B138" s="2"/>
      <c r="C138" s="22"/>
      <c r="D138" s="16"/>
    </row>
    <row r="139" spans="2:4" ht="17.25" customHeight="1" x14ac:dyDescent="0.3">
      <c r="B139" s="2"/>
      <c r="C139" s="22"/>
      <c r="D139" s="16"/>
    </row>
    <row r="140" spans="2:4" ht="17.25" customHeight="1" x14ac:dyDescent="0.3">
      <c r="B140" s="2"/>
      <c r="C140" s="22"/>
      <c r="D140" s="16"/>
    </row>
    <row r="141" spans="2:4" ht="17.25" customHeight="1" x14ac:dyDescent="0.3">
      <c r="B141" s="2"/>
      <c r="C141" s="22"/>
      <c r="D141" s="16"/>
    </row>
    <row r="142" spans="2:4" ht="17.25" customHeight="1" x14ac:dyDescent="0.3">
      <c r="B142" s="2"/>
      <c r="C142" s="22"/>
      <c r="D142" s="16"/>
    </row>
    <row r="143" spans="2:4" ht="17.25" customHeight="1" x14ac:dyDescent="0.3">
      <c r="B143" s="2"/>
      <c r="C143" s="22"/>
      <c r="D143" s="16"/>
    </row>
    <row r="144" spans="2:4" ht="17.25" customHeight="1" x14ac:dyDescent="0.3">
      <c r="B144" s="2"/>
      <c r="C144" s="22"/>
      <c r="D144" s="16"/>
    </row>
    <row r="145" spans="2:4" ht="17.25" customHeight="1" x14ac:dyDescent="0.3">
      <c r="B145" s="2"/>
      <c r="C145" s="22"/>
      <c r="D145" s="16"/>
    </row>
    <row r="146" spans="2:4" ht="17.25" customHeight="1" x14ac:dyDescent="0.3">
      <c r="B146" s="2"/>
      <c r="C146" s="22"/>
      <c r="D146" s="16"/>
    </row>
    <row r="147" spans="2:4" ht="17.25" customHeight="1" x14ac:dyDescent="0.3">
      <c r="B147" s="2"/>
      <c r="C147" s="22"/>
      <c r="D147" s="16"/>
    </row>
    <row r="148" spans="2:4" ht="17.25" customHeight="1" x14ac:dyDescent="0.3">
      <c r="B148" s="2"/>
      <c r="C148" s="22"/>
      <c r="D148" s="16"/>
    </row>
    <row r="149" spans="2:4" ht="17.25" customHeight="1" x14ac:dyDescent="0.3">
      <c r="B149" s="2"/>
      <c r="C149" s="22"/>
      <c r="D149" s="16"/>
    </row>
    <row r="150" spans="2:4" ht="17.25" customHeight="1" x14ac:dyDescent="0.3">
      <c r="B150" s="2"/>
      <c r="C150" s="22"/>
      <c r="D150" s="16"/>
    </row>
    <row r="151" spans="2:4" ht="17.25" customHeight="1" x14ac:dyDescent="0.3">
      <c r="B151" s="2"/>
      <c r="C151" s="22"/>
      <c r="D151" s="16"/>
    </row>
    <row r="152" spans="2:4" ht="17.25" customHeight="1" x14ac:dyDescent="0.3">
      <c r="B152" s="2"/>
      <c r="C152" s="22"/>
      <c r="D152" s="16"/>
    </row>
    <row r="153" spans="2:4" ht="17.25" customHeight="1" x14ac:dyDescent="0.3">
      <c r="B153" s="2"/>
      <c r="C153" s="22"/>
      <c r="D153" s="16"/>
    </row>
    <row r="154" spans="2:4" ht="17.25" customHeight="1" x14ac:dyDescent="0.3">
      <c r="B154" s="2"/>
      <c r="C154" s="22"/>
      <c r="D154" s="16"/>
    </row>
    <row r="155" spans="2:4" ht="17.25" customHeight="1" x14ac:dyDescent="0.3">
      <c r="B155" s="2"/>
      <c r="C155" s="22"/>
      <c r="D155" s="16"/>
    </row>
    <row r="156" spans="2:4" ht="17.25" customHeight="1" x14ac:dyDescent="0.3">
      <c r="B156" s="2"/>
      <c r="C156" s="22"/>
      <c r="D156" s="16"/>
    </row>
    <row r="157" spans="2:4" ht="17.25" customHeight="1" x14ac:dyDescent="0.3">
      <c r="B157" s="2"/>
      <c r="C157" s="22"/>
      <c r="D157" s="16"/>
    </row>
    <row r="158" spans="2:4" ht="17.25" customHeight="1" x14ac:dyDescent="0.3">
      <c r="B158" s="2"/>
      <c r="C158" s="22"/>
      <c r="D158" s="16"/>
    </row>
    <row r="159" spans="2:4" ht="17.25" customHeight="1" x14ac:dyDescent="0.3">
      <c r="B159" s="2"/>
      <c r="C159" s="22"/>
      <c r="D159" s="16"/>
    </row>
    <row r="160" spans="2:4" ht="17.25" customHeight="1" x14ac:dyDescent="0.3">
      <c r="B160" s="2"/>
      <c r="C160" s="22"/>
      <c r="D160" s="16"/>
    </row>
    <row r="161" spans="2:4" ht="17.25" customHeight="1" x14ac:dyDescent="0.3">
      <c r="B161" s="2"/>
      <c r="C161" s="22"/>
      <c r="D161" s="16"/>
    </row>
    <row r="162" spans="2:4" ht="17.25" customHeight="1" x14ac:dyDescent="0.3">
      <c r="B162" s="2"/>
      <c r="C162" s="22"/>
      <c r="D162" s="16"/>
    </row>
    <row r="163" spans="2:4" ht="17.25" customHeight="1" x14ac:dyDescent="0.3">
      <c r="B163" s="2"/>
      <c r="C163" s="22"/>
      <c r="D163" s="16"/>
    </row>
    <row r="164" spans="2:4" ht="17.25" customHeight="1" x14ac:dyDescent="0.3">
      <c r="B164" s="2"/>
      <c r="C164" s="22"/>
      <c r="D164" s="16"/>
    </row>
    <row r="165" spans="2:4" ht="17.25" customHeight="1" x14ac:dyDescent="0.3">
      <c r="B165" s="2"/>
      <c r="C165" s="22"/>
      <c r="D165" s="16"/>
    </row>
    <row r="166" spans="2:4" ht="17.25" customHeight="1" x14ac:dyDescent="0.3">
      <c r="B166" s="2"/>
      <c r="C166" s="22"/>
      <c r="D166" s="16"/>
    </row>
    <row r="167" spans="2:4" ht="17.25" customHeight="1" x14ac:dyDescent="0.3">
      <c r="B167" s="2"/>
      <c r="C167" s="22"/>
      <c r="D167" s="16"/>
    </row>
    <row r="168" spans="2:4" ht="17.25" customHeight="1" x14ac:dyDescent="0.3">
      <c r="B168" s="2"/>
      <c r="C168" s="22"/>
      <c r="D168" s="16"/>
    </row>
    <row r="169" spans="2:4" ht="17.25" customHeight="1" x14ac:dyDescent="0.3">
      <c r="B169" s="2"/>
      <c r="C169" s="22"/>
      <c r="D169" s="16"/>
    </row>
    <row r="170" spans="2:4" ht="17.25" customHeight="1" x14ac:dyDescent="0.3">
      <c r="B170" s="2"/>
      <c r="C170" s="22"/>
      <c r="D170" s="16"/>
    </row>
    <row r="171" spans="2:4" ht="17.25" customHeight="1" x14ac:dyDescent="0.3">
      <c r="B171" s="2"/>
      <c r="C171" s="22"/>
      <c r="D171" s="16"/>
    </row>
    <row r="172" spans="2:4" ht="17.25" customHeight="1" x14ac:dyDescent="0.3">
      <c r="B172" s="2"/>
      <c r="C172" s="22"/>
      <c r="D172" s="16"/>
    </row>
    <row r="173" spans="2:4" ht="17.25" customHeight="1" x14ac:dyDescent="0.3">
      <c r="B173" s="2"/>
      <c r="C173" s="22"/>
      <c r="D173" s="16"/>
    </row>
    <row r="174" spans="2:4" ht="17.25" customHeight="1" x14ac:dyDescent="0.3">
      <c r="B174" s="2"/>
      <c r="C174" s="22"/>
      <c r="D174" s="16"/>
    </row>
    <row r="175" spans="2:4" ht="17.25" customHeight="1" x14ac:dyDescent="0.3">
      <c r="B175" s="2"/>
      <c r="C175" s="22"/>
      <c r="D175" s="16"/>
    </row>
    <row r="176" spans="2:4" ht="17.25" customHeight="1" x14ac:dyDescent="0.3">
      <c r="B176" s="2"/>
      <c r="C176" s="22"/>
      <c r="D176" s="16"/>
    </row>
    <row r="177" spans="2:4" ht="17.25" customHeight="1" x14ac:dyDescent="0.3">
      <c r="B177" s="2"/>
      <c r="C177" s="22"/>
      <c r="D177" s="16"/>
    </row>
    <row r="178" spans="2:4" ht="17.25" customHeight="1" x14ac:dyDescent="0.3">
      <c r="B178" s="2"/>
      <c r="C178" s="22"/>
      <c r="D178" s="16"/>
    </row>
    <row r="179" spans="2:4" ht="17.25" customHeight="1" x14ac:dyDescent="0.3">
      <c r="B179" s="2"/>
      <c r="C179" s="22"/>
      <c r="D179" s="16"/>
    </row>
    <row r="180" spans="2:4" ht="17.25" customHeight="1" x14ac:dyDescent="0.3">
      <c r="B180" s="2"/>
      <c r="C180" s="22"/>
      <c r="D180" s="16"/>
    </row>
    <row r="181" spans="2:4" ht="17.25" customHeight="1" x14ac:dyDescent="0.3">
      <c r="B181" s="2"/>
      <c r="C181" s="22"/>
      <c r="D181" s="16"/>
    </row>
    <row r="182" spans="2:4" ht="17.25" customHeight="1" x14ac:dyDescent="0.3">
      <c r="B182" s="2"/>
      <c r="C182" s="22"/>
      <c r="D182" s="16"/>
    </row>
    <row r="183" spans="2:4" ht="17.25" customHeight="1" x14ac:dyDescent="0.3">
      <c r="B183" s="2"/>
      <c r="C183" s="22"/>
      <c r="D183" s="16"/>
    </row>
    <row r="184" spans="2:4" ht="17.25" customHeight="1" x14ac:dyDescent="0.3">
      <c r="B184" s="2"/>
      <c r="C184" s="22"/>
      <c r="D184" s="16"/>
    </row>
    <row r="185" spans="2:4" ht="17.25" customHeight="1" x14ac:dyDescent="0.3">
      <c r="B185" s="2"/>
      <c r="C185" s="22"/>
      <c r="D185" s="16"/>
    </row>
    <row r="186" spans="2:4" ht="17.25" customHeight="1" x14ac:dyDescent="0.3">
      <c r="B186" s="2"/>
      <c r="C186" s="22"/>
      <c r="D186" s="16"/>
    </row>
    <row r="187" spans="2:4" ht="17.25" customHeight="1" x14ac:dyDescent="0.3">
      <c r="B187" s="2"/>
      <c r="C187" s="22"/>
      <c r="D187" s="16"/>
    </row>
    <row r="188" spans="2:4" ht="17.25" customHeight="1" x14ac:dyDescent="0.3">
      <c r="B188" s="2"/>
      <c r="C188" s="22"/>
      <c r="D188" s="16"/>
    </row>
    <row r="189" spans="2:4" ht="17.25" customHeight="1" x14ac:dyDescent="0.3">
      <c r="B189" s="2"/>
      <c r="C189" s="22"/>
      <c r="D189" s="16"/>
    </row>
    <row r="190" spans="2:4" ht="17.25" customHeight="1" x14ac:dyDescent="0.3">
      <c r="B190" s="2"/>
      <c r="C190" s="22"/>
      <c r="D190" s="16"/>
    </row>
    <row r="191" spans="2:4" ht="17.25" customHeight="1" x14ac:dyDescent="0.3">
      <c r="B191" s="2"/>
      <c r="C191" s="22"/>
      <c r="D191" s="16"/>
    </row>
    <row r="192" spans="2:4" ht="17.25" customHeight="1" x14ac:dyDescent="0.3">
      <c r="B192" s="2"/>
      <c r="C192" s="22"/>
      <c r="D192" s="16"/>
    </row>
    <row r="193" spans="2:4" ht="17.25" customHeight="1" x14ac:dyDescent="0.3">
      <c r="B193" s="2"/>
      <c r="C193" s="22"/>
      <c r="D193" s="16"/>
    </row>
    <row r="194" spans="2:4" ht="17.25" customHeight="1" x14ac:dyDescent="0.3">
      <c r="B194" s="2"/>
      <c r="C194" s="22"/>
      <c r="D194" s="16"/>
    </row>
    <row r="195" spans="2:4" ht="17.25" customHeight="1" x14ac:dyDescent="0.3">
      <c r="B195" s="2"/>
      <c r="C195" s="22"/>
      <c r="D195" s="16"/>
    </row>
    <row r="196" spans="2:4" ht="17.25" customHeight="1" x14ac:dyDescent="0.3">
      <c r="B196" s="2"/>
      <c r="C196" s="22"/>
      <c r="D196" s="16"/>
    </row>
    <row r="197" spans="2:4" ht="17.25" customHeight="1" x14ac:dyDescent="0.3">
      <c r="B197" s="2"/>
      <c r="C197" s="22"/>
      <c r="D197" s="16"/>
    </row>
    <row r="198" spans="2:4" ht="17.25" customHeight="1" x14ac:dyDescent="0.3">
      <c r="B198" s="2"/>
      <c r="C198" s="22"/>
      <c r="D198" s="16"/>
    </row>
    <row r="199" spans="2:4" ht="17.25" customHeight="1" x14ac:dyDescent="0.3">
      <c r="B199" s="2"/>
      <c r="C199" s="22"/>
      <c r="D199" s="16"/>
    </row>
    <row r="200" spans="2:4" ht="17.25" customHeight="1" x14ac:dyDescent="0.3">
      <c r="B200" s="2"/>
      <c r="C200" s="22"/>
      <c r="D200" s="16"/>
    </row>
    <row r="201" spans="2:4" ht="17.25" customHeight="1" x14ac:dyDescent="0.3">
      <c r="B201" s="2"/>
      <c r="C201" s="22"/>
      <c r="D201" s="16"/>
    </row>
    <row r="202" spans="2:4" ht="17.25" customHeight="1" x14ac:dyDescent="0.3">
      <c r="B202" s="2"/>
      <c r="C202" s="22"/>
      <c r="D202" s="16"/>
    </row>
    <row r="203" spans="2:4" ht="17.25" customHeight="1" x14ac:dyDescent="0.3">
      <c r="B203" s="2"/>
      <c r="C203" s="22"/>
      <c r="D203" s="16"/>
    </row>
    <row r="204" spans="2:4" ht="17.25" customHeight="1" x14ac:dyDescent="0.3">
      <c r="B204" s="2"/>
      <c r="C204" s="22"/>
      <c r="D204" s="16"/>
    </row>
    <row r="205" spans="2:4" ht="17.25" customHeight="1" x14ac:dyDescent="0.3">
      <c r="B205" s="2"/>
      <c r="C205" s="22"/>
      <c r="D205" s="16"/>
    </row>
    <row r="206" spans="2:4" ht="17.25" customHeight="1" x14ac:dyDescent="0.3">
      <c r="B206" s="2"/>
      <c r="C206" s="22"/>
      <c r="D206" s="16"/>
    </row>
    <row r="207" spans="2:4" ht="17.25" customHeight="1" x14ac:dyDescent="0.3">
      <c r="B207" s="2"/>
      <c r="C207" s="22"/>
      <c r="D207" s="16"/>
    </row>
    <row r="208" spans="2:4" ht="17.25" customHeight="1" x14ac:dyDescent="0.3">
      <c r="B208" s="2"/>
      <c r="C208" s="22"/>
      <c r="D208" s="16"/>
    </row>
    <row r="209" spans="2:4" ht="17.25" customHeight="1" x14ac:dyDescent="0.3">
      <c r="B209" s="2"/>
      <c r="C209" s="22"/>
      <c r="D209" s="16"/>
    </row>
    <row r="210" spans="2:4" ht="17.25" customHeight="1" x14ac:dyDescent="0.3">
      <c r="B210" s="2"/>
      <c r="C210" s="22"/>
      <c r="D210" s="16"/>
    </row>
    <row r="211" spans="2:4" ht="17.25" customHeight="1" x14ac:dyDescent="0.3">
      <c r="B211" s="2"/>
      <c r="C211" s="22"/>
      <c r="D211" s="16"/>
    </row>
    <row r="212" spans="2:4" ht="17.25" customHeight="1" x14ac:dyDescent="0.3">
      <c r="B212" s="2"/>
      <c r="C212" s="22"/>
      <c r="D212" s="16"/>
    </row>
    <row r="213" spans="2:4" ht="17.25" customHeight="1" x14ac:dyDescent="0.3">
      <c r="B213" s="2"/>
      <c r="C213" s="22"/>
      <c r="D213" s="16"/>
    </row>
    <row r="214" spans="2:4" ht="17.25" customHeight="1" x14ac:dyDescent="0.3">
      <c r="B214" s="2"/>
      <c r="C214" s="22"/>
      <c r="D214" s="16"/>
    </row>
    <row r="215" spans="2:4" ht="17.25" customHeight="1" x14ac:dyDescent="0.3">
      <c r="B215" s="2"/>
      <c r="C215" s="22"/>
      <c r="D215" s="16"/>
    </row>
    <row r="216" spans="2:4" ht="17.25" customHeight="1" x14ac:dyDescent="0.3">
      <c r="B216" s="2"/>
      <c r="C216" s="22"/>
      <c r="D216" s="16"/>
    </row>
    <row r="217" spans="2:4" ht="17.25" customHeight="1" x14ac:dyDescent="0.3">
      <c r="B217" s="2"/>
      <c r="C217" s="22"/>
      <c r="D217" s="16"/>
    </row>
    <row r="218" spans="2:4" ht="17.25" customHeight="1" x14ac:dyDescent="0.3">
      <c r="B218" s="2"/>
      <c r="C218" s="22"/>
      <c r="D218" s="16"/>
    </row>
    <row r="219" spans="2:4" ht="17.25" customHeight="1" x14ac:dyDescent="0.3">
      <c r="B219" s="2"/>
      <c r="C219" s="22"/>
      <c r="D219" s="16"/>
    </row>
    <row r="220" spans="2:4" ht="17.25" customHeight="1" x14ac:dyDescent="0.3">
      <c r="B220" s="2"/>
      <c r="C220" s="22"/>
      <c r="D220" s="16"/>
    </row>
    <row r="221" spans="2:4" ht="17.25" customHeight="1" x14ac:dyDescent="0.3">
      <c r="B221" s="2"/>
      <c r="C221" s="22"/>
      <c r="D221" s="16"/>
    </row>
    <row r="222" spans="2:4" ht="17.25" customHeight="1" x14ac:dyDescent="0.3">
      <c r="B222" s="2"/>
      <c r="C222" s="22"/>
      <c r="D222" s="16"/>
    </row>
    <row r="223" spans="2:4" ht="17.25" customHeight="1" x14ac:dyDescent="0.3">
      <c r="B223" s="2"/>
      <c r="C223" s="22"/>
      <c r="D223" s="16"/>
    </row>
    <row r="224" spans="2:4" ht="17.25" customHeight="1" x14ac:dyDescent="0.3">
      <c r="B224" s="2"/>
      <c r="C224" s="22"/>
      <c r="D224" s="16"/>
    </row>
    <row r="225" spans="2:4" ht="17.25" customHeight="1" x14ac:dyDescent="0.3">
      <c r="B225" s="2"/>
      <c r="C225" s="22"/>
      <c r="D225" s="16"/>
    </row>
    <row r="226" spans="2:4" ht="17.25" customHeight="1" x14ac:dyDescent="0.3">
      <c r="B226" s="2"/>
      <c r="C226" s="22"/>
      <c r="D226" s="16"/>
    </row>
    <row r="227" spans="2:4" ht="17.25" customHeight="1" x14ac:dyDescent="0.3">
      <c r="B227" s="2"/>
      <c r="C227" s="22"/>
      <c r="D227" s="16"/>
    </row>
    <row r="228" spans="2:4" ht="17.25" customHeight="1" x14ac:dyDescent="0.3">
      <c r="B228" s="2"/>
      <c r="C228" s="22"/>
      <c r="D228" s="16"/>
    </row>
    <row r="229" spans="2:4" ht="17.25" customHeight="1" x14ac:dyDescent="0.3">
      <c r="B229" s="2"/>
      <c r="C229" s="22"/>
      <c r="D229" s="16"/>
    </row>
    <row r="230" spans="2:4" ht="17.25" customHeight="1" x14ac:dyDescent="0.3">
      <c r="B230" s="2"/>
      <c r="C230" s="22"/>
      <c r="D230" s="16"/>
    </row>
    <row r="231" spans="2:4" ht="17.25" customHeight="1" x14ac:dyDescent="0.3">
      <c r="B231" s="2"/>
      <c r="C231" s="22"/>
      <c r="D231" s="16"/>
    </row>
    <row r="232" spans="2:4" ht="17.25" customHeight="1" x14ac:dyDescent="0.3">
      <c r="B232" s="2"/>
      <c r="C232" s="22"/>
      <c r="D232" s="16"/>
    </row>
    <row r="233" spans="2:4" ht="15.75" customHeight="1" x14ac:dyDescent="0.3">
      <c r="C233" s="53"/>
      <c r="D233" s="54"/>
    </row>
    <row r="234" spans="2:4" ht="15.75" customHeight="1" x14ac:dyDescent="0.3">
      <c r="C234" s="53"/>
      <c r="D234" s="54"/>
    </row>
    <row r="235" spans="2:4" ht="15.75" customHeight="1" x14ac:dyDescent="0.3">
      <c r="C235" s="53"/>
      <c r="D235" s="54"/>
    </row>
    <row r="236" spans="2:4" ht="15.75" customHeight="1" x14ac:dyDescent="0.3">
      <c r="C236" s="53"/>
      <c r="D236" s="54"/>
    </row>
    <row r="237" spans="2:4" ht="15.75" customHeight="1" x14ac:dyDescent="0.3">
      <c r="C237" s="53"/>
      <c r="D237" s="54"/>
    </row>
    <row r="238" spans="2:4" ht="15.75" customHeight="1" x14ac:dyDescent="0.3">
      <c r="C238" s="53"/>
      <c r="D238" s="54"/>
    </row>
    <row r="239" spans="2:4" ht="15.75" customHeight="1" x14ac:dyDescent="0.3">
      <c r="C239" s="53"/>
      <c r="D239" s="54"/>
    </row>
    <row r="240" spans="2:4" ht="15.75" customHeight="1" x14ac:dyDescent="0.3">
      <c r="C240" s="53"/>
      <c r="D240" s="54"/>
    </row>
    <row r="241" spans="3:4" ht="15.75" customHeight="1" x14ac:dyDescent="0.3">
      <c r="C241" s="53"/>
      <c r="D241" s="54"/>
    </row>
    <row r="242" spans="3:4" ht="15.75" customHeight="1" x14ac:dyDescent="0.3">
      <c r="C242" s="53"/>
      <c r="D242" s="54"/>
    </row>
    <row r="243" spans="3:4" ht="15.75" customHeight="1" x14ac:dyDescent="0.3">
      <c r="C243" s="53"/>
      <c r="D243" s="54"/>
    </row>
    <row r="244" spans="3:4" ht="15.75" customHeight="1" x14ac:dyDescent="0.3">
      <c r="C244" s="53"/>
      <c r="D244" s="54"/>
    </row>
    <row r="245" spans="3:4" ht="15.75" customHeight="1" x14ac:dyDescent="0.3">
      <c r="C245" s="53"/>
      <c r="D245" s="54"/>
    </row>
    <row r="246" spans="3:4" ht="15.75" customHeight="1" x14ac:dyDescent="0.3">
      <c r="C246" s="53"/>
      <c r="D246" s="54"/>
    </row>
    <row r="247" spans="3:4" ht="15.75" customHeight="1" x14ac:dyDescent="0.3">
      <c r="C247" s="53"/>
      <c r="D247" s="54"/>
    </row>
    <row r="248" spans="3:4" ht="15.75" customHeight="1" x14ac:dyDescent="0.3">
      <c r="C248" s="53"/>
      <c r="D248" s="54"/>
    </row>
    <row r="249" spans="3:4" ht="15.75" customHeight="1" x14ac:dyDescent="0.3">
      <c r="C249" s="53"/>
      <c r="D249" s="54"/>
    </row>
    <row r="250" spans="3:4" ht="15.75" customHeight="1" x14ac:dyDescent="0.3">
      <c r="C250" s="53"/>
      <c r="D250" s="54"/>
    </row>
    <row r="251" spans="3:4" ht="15.75" customHeight="1" x14ac:dyDescent="0.3">
      <c r="C251" s="53"/>
      <c r="D251" s="54"/>
    </row>
    <row r="252" spans="3:4" ht="15.75" customHeight="1" x14ac:dyDescent="0.3">
      <c r="C252" s="53"/>
      <c r="D252" s="54"/>
    </row>
    <row r="253" spans="3:4" ht="15.75" customHeight="1" x14ac:dyDescent="0.3">
      <c r="C253" s="53"/>
      <c r="D253" s="54"/>
    </row>
    <row r="254" spans="3:4" ht="15.75" customHeight="1" x14ac:dyDescent="0.3">
      <c r="C254" s="53"/>
      <c r="D254" s="54"/>
    </row>
    <row r="255" spans="3:4" ht="15.75" customHeight="1" x14ac:dyDescent="0.3">
      <c r="C255" s="53"/>
      <c r="D255" s="54"/>
    </row>
    <row r="256" spans="3:4" ht="15.75" customHeight="1" x14ac:dyDescent="0.3">
      <c r="C256" s="53"/>
      <c r="D256" s="54"/>
    </row>
    <row r="257" spans="3:4" ht="15.75" customHeight="1" x14ac:dyDescent="0.3">
      <c r="C257" s="53"/>
      <c r="D257" s="54"/>
    </row>
    <row r="258" spans="3:4" ht="15.75" customHeight="1" x14ac:dyDescent="0.3">
      <c r="C258" s="53"/>
      <c r="D258" s="54"/>
    </row>
    <row r="259" spans="3:4" ht="15.75" customHeight="1" x14ac:dyDescent="0.3">
      <c r="C259" s="53"/>
      <c r="D259" s="54"/>
    </row>
    <row r="260" spans="3:4" ht="15.75" customHeight="1" x14ac:dyDescent="0.3">
      <c r="C260" s="53"/>
      <c r="D260" s="54"/>
    </row>
    <row r="261" spans="3:4" ht="15.75" customHeight="1" x14ac:dyDescent="0.3">
      <c r="C261" s="53"/>
      <c r="D261" s="54"/>
    </row>
    <row r="262" spans="3:4" ht="15.75" customHeight="1" x14ac:dyDescent="0.3">
      <c r="C262" s="53"/>
      <c r="D262" s="54"/>
    </row>
    <row r="263" spans="3:4" ht="15.75" customHeight="1" x14ac:dyDescent="0.3">
      <c r="C263" s="53"/>
      <c r="D263" s="54"/>
    </row>
    <row r="264" spans="3:4" ht="15.75" customHeight="1" x14ac:dyDescent="0.3">
      <c r="C264" s="53"/>
      <c r="D264" s="54"/>
    </row>
    <row r="265" spans="3:4" ht="15.75" customHeight="1" x14ac:dyDescent="0.3">
      <c r="C265" s="53"/>
      <c r="D265" s="54"/>
    </row>
    <row r="266" spans="3:4" ht="15.75" customHeight="1" x14ac:dyDescent="0.3">
      <c r="C266" s="53"/>
      <c r="D266" s="54"/>
    </row>
    <row r="267" spans="3:4" ht="15.75" customHeight="1" x14ac:dyDescent="0.3">
      <c r="C267" s="53"/>
      <c r="D267" s="54"/>
    </row>
    <row r="268" spans="3:4" ht="15.75" customHeight="1" x14ac:dyDescent="0.3">
      <c r="C268" s="53"/>
      <c r="D268" s="54"/>
    </row>
    <row r="269" spans="3:4" ht="15.75" customHeight="1" x14ac:dyDescent="0.3">
      <c r="C269" s="53"/>
      <c r="D269" s="54"/>
    </row>
    <row r="270" spans="3:4" ht="15.75" customHeight="1" x14ac:dyDescent="0.3">
      <c r="C270" s="53"/>
      <c r="D270" s="54"/>
    </row>
    <row r="271" spans="3:4" ht="15.75" customHeight="1" x14ac:dyDescent="0.3">
      <c r="C271" s="53"/>
      <c r="D271" s="54"/>
    </row>
    <row r="272" spans="3:4" ht="15.75" customHeight="1" x14ac:dyDescent="0.3">
      <c r="C272" s="53"/>
      <c r="D272" s="54"/>
    </row>
    <row r="273" spans="3:4" ht="15.75" customHeight="1" x14ac:dyDescent="0.3">
      <c r="C273" s="53"/>
      <c r="D273" s="54"/>
    </row>
    <row r="274" spans="3:4" ht="15.75" customHeight="1" x14ac:dyDescent="0.3">
      <c r="C274" s="53"/>
      <c r="D274" s="54"/>
    </row>
    <row r="275" spans="3:4" ht="15.75" customHeight="1" x14ac:dyDescent="0.3">
      <c r="C275" s="53"/>
      <c r="D275" s="54"/>
    </row>
    <row r="276" spans="3:4" ht="15.75" customHeight="1" x14ac:dyDescent="0.3">
      <c r="C276" s="53"/>
      <c r="D276" s="54"/>
    </row>
    <row r="277" spans="3:4" ht="15.75" customHeight="1" x14ac:dyDescent="0.3">
      <c r="C277" s="53"/>
      <c r="D277" s="54"/>
    </row>
    <row r="278" spans="3:4" ht="15.75" customHeight="1" x14ac:dyDescent="0.3">
      <c r="C278" s="53"/>
      <c r="D278" s="54"/>
    </row>
    <row r="279" spans="3:4" ht="15.75" customHeight="1" x14ac:dyDescent="0.3">
      <c r="C279" s="53"/>
      <c r="D279" s="54"/>
    </row>
    <row r="280" spans="3:4" ht="15.75" customHeight="1" x14ac:dyDescent="0.3">
      <c r="C280" s="53"/>
      <c r="D280" s="54"/>
    </row>
    <row r="281" spans="3:4" ht="15.75" customHeight="1" x14ac:dyDescent="0.3">
      <c r="C281" s="53"/>
      <c r="D281" s="54"/>
    </row>
    <row r="282" spans="3:4" ht="15.75" customHeight="1" x14ac:dyDescent="0.3">
      <c r="C282" s="53"/>
      <c r="D282" s="54"/>
    </row>
    <row r="283" spans="3:4" ht="15.75" customHeight="1" x14ac:dyDescent="0.3">
      <c r="C283" s="53"/>
      <c r="D283" s="54"/>
    </row>
    <row r="284" spans="3:4" ht="15.75" customHeight="1" x14ac:dyDescent="0.3">
      <c r="C284" s="53"/>
      <c r="D284" s="54"/>
    </row>
    <row r="285" spans="3:4" ht="15.75" customHeight="1" x14ac:dyDescent="0.3">
      <c r="C285" s="53"/>
      <c r="D285" s="54"/>
    </row>
    <row r="286" spans="3:4" ht="15.75" customHeight="1" x14ac:dyDescent="0.3">
      <c r="C286" s="53"/>
      <c r="D286" s="54"/>
    </row>
    <row r="287" spans="3:4" ht="15.75" customHeight="1" x14ac:dyDescent="0.3">
      <c r="C287" s="53"/>
      <c r="D287" s="54"/>
    </row>
    <row r="288" spans="3:4" ht="15.75" customHeight="1" x14ac:dyDescent="0.3">
      <c r="C288" s="53"/>
      <c r="D288" s="54"/>
    </row>
    <row r="289" spans="3:4" ht="15.75" customHeight="1" x14ac:dyDescent="0.3">
      <c r="C289" s="53"/>
      <c r="D289" s="54"/>
    </row>
    <row r="290" spans="3:4" ht="15.75" customHeight="1" x14ac:dyDescent="0.3">
      <c r="C290" s="53"/>
      <c r="D290" s="54"/>
    </row>
    <row r="291" spans="3:4" ht="15.75" customHeight="1" x14ac:dyDescent="0.3">
      <c r="C291" s="53"/>
      <c r="D291" s="54"/>
    </row>
    <row r="292" spans="3:4" ht="15.75" customHeight="1" x14ac:dyDescent="0.3">
      <c r="C292" s="53"/>
      <c r="D292" s="54"/>
    </row>
    <row r="293" spans="3:4" ht="15.75" customHeight="1" x14ac:dyDescent="0.3">
      <c r="C293" s="53"/>
      <c r="D293" s="54"/>
    </row>
    <row r="294" spans="3:4" ht="15.75" customHeight="1" x14ac:dyDescent="0.3">
      <c r="C294" s="53"/>
      <c r="D294" s="54"/>
    </row>
    <row r="295" spans="3:4" ht="15.75" customHeight="1" x14ac:dyDescent="0.3">
      <c r="C295" s="53"/>
      <c r="D295" s="54"/>
    </row>
    <row r="296" spans="3:4" ht="15.75" customHeight="1" x14ac:dyDescent="0.3">
      <c r="C296" s="53"/>
      <c r="D296" s="54"/>
    </row>
    <row r="297" spans="3:4" ht="15.75" customHeight="1" x14ac:dyDescent="0.3">
      <c r="C297" s="53"/>
      <c r="D297" s="54"/>
    </row>
    <row r="298" spans="3:4" ht="15.75" customHeight="1" x14ac:dyDescent="0.3">
      <c r="C298" s="53"/>
      <c r="D298" s="54"/>
    </row>
    <row r="299" spans="3:4" ht="15.75" customHeight="1" x14ac:dyDescent="0.3">
      <c r="C299" s="53"/>
      <c r="D299" s="54"/>
    </row>
    <row r="300" spans="3:4" ht="15.75" customHeight="1" x14ac:dyDescent="0.3">
      <c r="C300" s="53"/>
      <c r="D300" s="54"/>
    </row>
    <row r="301" spans="3:4" ht="15.75" customHeight="1" x14ac:dyDescent="0.3">
      <c r="C301" s="53"/>
      <c r="D301" s="54"/>
    </row>
    <row r="302" spans="3:4" ht="15.75" customHeight="1" x14ac:dyDescent="0.3">
      <c r="C302" s="53"/>
      <c r="D302" s="54"/>
    </row>
    <row r="303" spans="3:4" ht="15.75" customHeight="1" x14ac:dyDescent="0.3">
      <c r="C303" s="53"/>
      <c r="D303" s="54"/>
    </row>
    <row r="304" spans="3:4" ht="15.75" customHeight="1" x14ac:dyDescent="0.3">
      <c r="C304" s="53"/>
      <c r="D304" s="54"/>
    </row>
    <row r="305" spans="3:4" ht="15.75" customHeight="1" x14ac:dyDescent="0.3">
      <c r="C305" s="53"/>
      <c r="D305" s="54"/>
    </row>
    <row r="306" spans="3:4" ht="15.75" customHeight="1" x14ac:dyDescent="0.3">
      <c r="C306" s="53"/>
      <c r="D306" s="54"/>
    </row>
    <row r="307" spans="3:4" ht="15.75" customHeight="1" x14ac:dyDescent="0.3">
      <c r="C307" s="53"/>
      <c r="D307" s="54"/>
    </row>
    <row r="308" spans="3:4" ht="15.75" customHeight="1" x14ac:dyDescent="0.3">
      <c r="C308" s="53"/>
      <c r="D308" s="54"/>
    </row>
    <row r="309" spans="3:4" ht="15.75" customHeight="1" x14ac:dyDescent="0.3">
      <c r="C309" s="53"/>
      <c r="D309" s="54"/>
    </row>
    <row r="310" spans="3:4" ht="15.75" customHeight="1" x14ac:dyDescent="0.3">
      <c r="C310" s="53"/>
      <c r="D310" s="54"/>
    </row>
    <row r="311" spans="3:4" ht="15.75" customHeight="1" x14ac:dyDescent="0.3">
      <c r="C311" s="53"/>
      <c r="D311" s="54"/>
    </row>
    <row r="312" spans="3:4" ht="15.75" customHeight="1" x14ac:dyDescent="0.3">
      <c r="C312" s="53"/>
      <c r="D312" s="54"/>
    </row>
    <row r="313" spans="3:4" ht="15.75" customHeight="1" x14ac:dyDescent="0.3">
      <c r="C313" s="53"/>
      <c r="D313" s="54"/>
    </row>
    <row r="314" spans="3:4" ht="15.75" customHeight="1" x14ac:dyDescent="0.3">
      <c r="C314" s="53"/>
      <c r="D314" s="54"/>
    </row>
    <row r="315" spans="3:4" ht="15.75" customHeight="1" x14ac:dyDescent="0.3">
      <c r="C315" s="53"/>
      <c r="D315" s="54"/>
    </row>
    <row r="316" spans="3:4" ht="15.75" customHeight="1" x14ac:dyDescent="0.3">
      <c r="C316" s="53"/>
      <c r="D316" s="54"/>
    </row>
    <row r="317" spans="3:4" ht="15.75" customHeight="1" x14ac:dyDescent="0.3">
      <c r="C317" s="53"/>
      <c r="D317" s="54"/>
    </row>
    <row r="318" spans="3:4" ht="15.75" customHeight="1" x14ac:dyDescent="0.3">
      <c r="C318" s="53"/>
      <c r="D318" s="54"/>
    </row>
    <row r="319" spans="3:4" ht="15.75" customHeight="1" x14ac:dyDescent="0.3">
      <c r="C319" s="53"/>
      <c r="D319" s="54"/>
    </row>
    <row r="320" spans="3:4" ht="15.75" customHeight="1" x14ac:dyDescent="0.3">
      <c r="C320" s="53"/>
      <c r="D320" s="54"/>
    </row>
    <row r="321" spans="3:4" ht="15.75" customHeight="1" x14ac:dyDescent="0.3">
      <c r="C321" s="53"/>
      <c r="D321" s="54"/>
    </row>
    <row r="322" spans="3:4" ht="15.75" customHeight="1" x14ac:dyDescent="0.3">
      <c r="C322" s="53"/>
      <c r="D322" s="54"/>
    </row>
    <row r="323" spans="3:4" ht="15.75" customHeight="1" x14ac:dyDescent="0.3">
      <c r="C323" s="53"/>
      <c r="D323" s="54"/>
    </row>
    <row r="324" spans="3:4" ht="15.75" customHeight="1" x14ac:dyDescent="0.3">
      <c r="C324" s="53"/>
      <c r="D324" s="54"/>
    </row>
    <row r="325" spans="3:4" ht="15.75" customHeight="1" x14ac:dyDescent="0.3">
      <c r="C325" s="53"/>
      <c r="D325" s="54"/>
    </row>
    <row r="326" spans="3:4" ht="15.75" customHeight="1" x14ac:dyDescent="0.3">
      <c r="C326" s="53"/>
      <c r="D326" s="54"/>
    </row>
    <row r="327" spans="3:4" ht="15.75" customHeight="1" x14ac:dyDescent="0.3">
      <c r="C327" s="53"/>
      <c r="D327" s="54"/>
    </row>
    <row r="328" spans="3:4" ht="15.75" customHeight="1" x14ac:dyDescent="0.3">
      <c r="C328" s="53"/>
      <c r="D328" s="54"/>
    </row>
    <row r="329" spans="3:4" ht="15.75" customHeight="1" x14ac:dyDescent="0.3">
      <c r="C329" s="53"/>
      <c r="D329" s="54"/>
    </row>
    <row r="330" spans="3:4" ht="15.75" customHeight="1" x14ac:dyDescent="0.3">
      <c r="C330" s="53"/>
      <c r="D330" s="54"/>
    </row>
    <row r="331" spans="3:4" ht="15.75" customHeight="1" x14ac:dyDescent="0.3">
      <c r="C331" s="53"/>
      <c r="D331" s="54"/>
    </row>
    <row r="332" spans="3:4" ht="15.75" customHeight="1" x14ac:dyDescent="0.3">
      <c r="C332" s="53"/>
      <c r="D332" s="54"/>
    </row>
    <row r="333" spans="3:4" ht="15.75" customHeight="1" x14ac:dyDescent="0.3">
      <c r="C333" s="53"/>
      <c r="D333" s="54"/>
    </row>
    <row r="334" spans="3:4" ht="15.75" customHeight="1" x14ac:dyDescent="0.3">
      <c r="C334" s="53"/>
      <c r="D334" s="54"/>
    </row>
    <row r="335" spans="3:4" ht="15.75" customHeight="1" x14ac:dyDescent="0.3">
      <c r="C335" s="53"/>
      <c r="D335" s="54"/>
    </row>
    <row r="336" spans="3:4" ht="15.75" customHeight="1" x14ac:dyDescent="0.3">
      <c r="C336" s="53"/>
      <c r="D336" s="54"/>
    </row>
    <row r="337" spans="3:4" ht="15.75" customHeight="1" x14ac:dyDescent="0.3">
      <c r="C337" s="53"/>
      <c r="D337" s="54"/>
    </row>
    <row r="338" spans="3:4" ht="15.75" customHeight="1" x14ac:dyDescent="0.3">
      <c r="C338" s="53"/>
      <c r="D338" s="54"/>
    </row>
    <row r="339" spans="3:4" ht="15.75" customHeight="1" x14ac:dyDescent="0.3">
      <c r="C339" s="53"/>
      <c r="D339" s="54"/>
    </row>
    <row r="340" spans="3:4" ht="15.75" customHeight="1" x14ac:dyDescent="0.3">
      <c r="C340" s="53"/>
      <c r="D340" s="54"/>
    </row>
    <row r="341" spans="3:4" ht="15.75" customHeight="1" x14ac:dyDescent="0.3">
      <c r="C341" s="53"/>
      <c r="D341" s="54"/>
    </row>
    <row r="342" spans="3:4" ht="15.75" customHeight="1" x14ac:dyDescent="0.3">
      <c r="C342" s="53"/>
      <c r="D342" s="54"/>
    </row>
    <row r="343" spans="3:4" ht="15.75" customHeight="1" x14ac:dyDescent="0.3">
      <c r="C343" s="53"/>
      <c r="D343" s="54"/>
    </row>
    <row r="344" spans="3:4" ht="15.75" customHeight="1" x14ac:dyDescent="0.3">
      <c r="C344" s="53"/>
      <c r="D344" s="54"/>
    </row>
    <row r="345" spans="3:4" ht="15.75" customHeight="1" x14ac:dyDescent="0.3">
      <c r="C345" s="53"/>
      <c r="D345" s="54"/>
    </row>
    <row r="346" spans="3:4" ht="15.75" customHeight="1" x14ac:dyDescent="0.3">
      <c r="C346" s="53"/>
      <c r="D346" s="54"/>
    </row>
    <row r="347" spans="3:4" ht="15.75" customHeight="1" x14ac:dyDescent="0.3">
      <c r="C347" s="53"/>
      <c r="D347" s="54"/>
    </row>
    <row r="348" spans="3:4" ht="15.75" customHeight="1" x14ac:dyDescent="0.3">
      <c r="C348" s="53"/>
      <c r="D348" s="54"/>
    </row>
    <row r="349" spans="3:4" ht="15.75" customHeight="1" x14ac:dyDescent="0.3">
      <c r="C349" s="53"/>
      <c r="D349" s="54"/>
    </row>
    <row r="350" spans="3:4" ht="15.75" customHeight="1" x14ac:dyDescent="0.3">
      <c r="C350" s="53"/>
      <c r="D350" s="54"/>
    </row>
    <row r="351" spans="3:4" ht="15.75" customHeight="1" x14ac:dyDescent="0.3">
      <c r="C351" s="53"/>
      <c r="D351" s="54"/>
    </row>
    <row r="352" spans="3:4" ht="15.75" customHeight="1" x14ac:dyDescent="0.3">
      <c r="C352" s="53"/>
      <c r="D352" s="54"/>
    </row>
    <row r="353" spans="3:4" ht="15.75" customHeight="1" x14ac:dyDescent="0.3">
      <c r="C353" s="53"/>
      <c r="D353" s="54"/>
    </row>
    <row r="354" spans="3:4" ht="15.75" customHeight="1" x14ac:dyDescent="0.3">
      <c r="C354" s="53"/>
      <c r="D354" s="54"/>
    </row>
    <row r="355" spans="3:4" ht="15.75" customHeight="1" x14ac:dyDescent="0.3">
      <c r="C355" s="53"/>
      <c r="D355" s="54"/>
    </row>
    <row r="356" spans="3:4" ht="15.75" customHeight="1" x14ac:dyDescent="0.3">
      <c r="C356" s="53"/>
      <c r="D356" s="54"/>
    </row>
    <row r="357" spans="3:4" ht="15.75" customHeight="1" x14ac:dyDescent="0.3">
      <c r="C357" s="53"/>
      <c r="D357" s="54"/>
    </row>
    <row r="358" spans="3:4" ht="15.75" customHeight="1" x14ac:dyDescent="0.3">
      <c r="C358" s="53"/>
      <c r="D358" s="54"/>
    </row>
    <row r="359" spans="3:4" ht="15.75" customHeight="1" x14ac:dyDescent="0.3">
      <c r="C359" s="53"/>
      <c r="D359" s="54"/>
    </row>
    <row r="360" spans="3:4" ht="15.75" customHeight="1" x14ac:dyDescent="0.3">
      <c r="C360" s="53"/>
      <c r="D360" s="54"/>
    </row>
    <row r="361" spans="3:4" ht="15.75" customHeight="1" x14ac:dyDescent="0.3">
      <c r="C361" s="53"/>
      <c r="D361" s="54"/>
    </row>
    <row r="362" spans="3:4" ht="15.75" customHeight="1" x14ac:dyDescent="0.3">
      <c r="C362" s="53"/>
      <c r="D362" s="54"/>
    </row>
    <row r="363" spans="3:4" ht="15.75" customHeight="1" x14ac:dyDescent="0.3">
      <c r="C363" s="53"/>
      <c r="D363" s="54"/>
    </row>
    <row r="364" spans="3:4" ht="15.75" customHeight="1" x14ac:dyDescent="0.3">
      <c r="C364" s="53"/>
      <c r="D364" s="54"/>
    </row>
    <row r="365" spans="3:4" ht="15.75" customHeight="1" x14ac:dyDescent="0.3">
      <c r="C365" s="53"/>
      <c r="D365" s="54"/>
    </row>
    <row r="366" spans="3:4" ht="15.75" customHeight="1" x14ac:dyDescent="0.3">
      <c r="C366" s="53"/>
      <c r="D366" s="54"/>
    </row>
    <row r="367" spans="3:4" ht="15.75" customHeight="1" x14ac:dyDescent="0.3">
      <c r="C367" s="53"/>
      <c r="D367" s="54"/>
    </row>
    <row r="368" spans="3:4" ht="15.75" customHeight="1" x14ac:dyDescent="0.3">
      <c r="C368" s="53"/>
      <c r="D368" s="54"/>
    </row>
    <row r="369" spans="3:4" ht="15.75" customHeight="1" x14ac:dyDescent="0.3">
      <c r="C369" s="53"/>
      <c r="D369" s="54"/>
    </row>
    <row r="370" spans="3:4" ht="15.75" customHeight="1" x14ac:dyDescent="0.3">
      <c r="C370" s="53"/>
      <c r="D370" s="54"/>
    </row>
    <row r="371" spans="3:4" ht="15.75" customHeight="1" x14ac:dyDescent="0.3">
      <c r="C371" s="53"/>
      <c r="D371" s="54"/>
    </row>
    <row r="372" spans="3:4" ht="15.75" customHeight="1" x14ac:dyDescent="0.3">
      <c r="C372" s="53"/>
      <c r="D372" s="54"/>
    </row>
    <row r="373" spans="3:4" ht="15.75" customHeight="1" x14ac:dyDescent="0.3">
      <c r="C373" s="53"/>
      <c r="D373" s="54"/>
    </row>
    <row r="374" spans="3:4" ht="15.75" customHeight="1" x14ac:dyDescent="0.3">
      <c r="C374" s="53"/>
      <c r="D374" s="54"/>
    </row>
    <row r="375" spans="3:4" ht="15.75" customHeight="1" x14ac:dyDescent="0.3">
      <c r="C375" s="53"/>
      <c r="D375" s="54"/>
    </row>
    <row r="376" spans="3:4" ht="15.75" customHeight="1" x14ac:dyDescent="0.3">
      <c r="C376" s="53"/>
      <c r="D376" s="54"/>
    </row>
    <row r="377" spans="3:4" ht="15.75" customHeight="1" x14ac:dyDescent="0.3">
      <c r="C377" s="53"/>
      <c r="D377" s="54"/>
    </row>
    <row r="378" spans="3:4" ht="15.75" customHeight="1" x14ac:dyDescent="0.3">
      <c r="C378" s="53"/>
      <c r="D378" s="54"/>
    </row>
    <row r="379" spans="3:4" ht="15.75" customHeight="1" x14ac:dyDescent="0.3">
      <c r="C379" s="53"/>
      <c r="D379" s="54"/>
    </row>
    <row r="380" spans="3:4" ht="15.75" customHeight="1" x14ac:dyDescent="0.3">
      <c r="C380" s="53"/>
      <c r="D380" s="54"/>
    </row>
    <row r="381" spans="3:4" ht="15.75" customHeight="1" x14ac:dyDescent="0.3">
      <c r="C381" s="53"/>
      <c r="D381" s="54"/>
    </row>
    <row r="382" spans="3:4" ht="15.75" customHeight="1" x14ac:dyDescent="0.3">
      <c r="C382" s="53"/>
      <c r="D382" s="54"/>
    </row>
    <row r="383" spans="3:4" ht="15.75" customHeight="1" x14ac:dyDescent="0.3">
      <c r="C383" s="53"/>
      <c r="D383" s="54"/>
    </row>
    <row r="384" spans="3:4" ht="15.75" customHeight="1" x14ac:dyDescent="0.3">
      <c r="C384" s="53"/>
      <c r="D384" s="54"/>
    </row>
    <row r="385" spans="3:4" ht="15.75" customHeight="1" x14ac:dyDescent="0.3">
      <c r="C385" s="53"/>
      <c r="D385" s="54"/>
    </row>
    <row r="386" spans="3:4" ht="15.75" customHeight="1" x14ac:dyDescent="0.3">
      <c r="C386" s="53"/>
      <c r="D386" s="54"/>
    </row>
    <row r="387" spans="3:4" ht="15.75" customHeight="1" x14ac:dyDescent="0.3">
      <c r="C387" s="53"/>
      <c r="D387" s="54"/>
    </row>
    <row r="388" spans="3:4" ht="15.75" customHeight="1" x14ac:dyDescent="0.3">
      <c r="C388" s="53"/>
      <c r="D388" s="54"/>
    </row>
    <row r="389" spans="3:4" ht="15.75" customHeight="1" x14ac:dyDescent="0.3">
      <c r="C389" s="53"/>
      <c r="D389" s="54"/>
    </row>
    <row r="390" spans="3:4" ht="15.75" customHeight="1" x14ac:dyDescent="0.3">
      <c r="C390" s="53"/>
      <c r="D390" s="54"/>
    </row>
    <row r="391" spans="3:4" ht="15.75" customHeight="1" x14ac:dyDescent="0.3">
      <c r="C391" s="53"/>
      <c r="D391" s="54"/>
    </row>
    <row r="392" spans="3:4" ht="15.75" customHeight="1" x14ac:dyDescent="0.3">
      <c r="C392" s="53"/>
      <c r="D392" s="54"/>
    </row>
    <row r="393" spans="3:4" ht="15.75" customHeight="1" x14ac:dyDescent="0.3">
      <c r="C393" s="53"/>
      <c r="D393" s="54"/>
    </row>
    <row r="394" spans="3:4" ht="15.75" customHeight="1" x14ac:dyDescent="0.3">
      <c r="C394" s="53"/>
      <c r="D394" s="54"/>
    </row>
    <row r="395" spans="3:4" ht="15.75" customHeight="1" x14ac:dyDescent="0.3">
      <c r="C395" s="53"/>
      <c r="D395" s="54"/>
    </row>
    <row r="396" spans="3:4" ht="15.75" customHeight="1" x14ac:dyDescent="0.3">
      <c r="C396" s="53"/>
      <c r="D396" s="54"/>
    </row>
    <row r="397" spans="3:4" ht="15.75" customHeight="1" x14ac:dyDescent="0.3">
      <c r="C397" s="53"/>
      <c r="D397" s="54"/>
    </row>
    <row r="398" spans="3:4" ht="15.75" customHeight="1" x14ac:dyDescent="0.3">
      <c r="C398" s="53"/>
      <c r="D398" s="54"/>
    </row>
    <row r="399" spans="3:4" ht="15.75" customHeight="1" x14ac:dyDescent="0.3">
      <c r="C399" s="53"/>
      <c r="D399" s="54"/>
    </row>
    <row r="400" spans="3:4" ht="15.75" customHeight="1" x14ac:dyDescent="0.3">
      <c r="C400" s="53"/>
      <c r="D400" s="54"/>
    </row>
    <row r="401" spans="3:4" ht="15.75" customHeight="1" x14ac:dyDescent="0.3">
      <c r="C401" s="53"/>
      <c r="D401" s="54"/>
    </row>
    <row r="402" spans="3:4" ht="15.75" customHeight="1" x14ac:dyDescent="0.3">
      <c r="C402" s="53"/>
      <c r="D402" s="54"/>
    </row>
    <row r="403" spans="3:4" ht="15.75" customHeight="1" x14ac:dyDescent="0.3">
      <c r="C403" s="53"/>
      <c r="D403" s="54"/>
    </row>
    <row r="404" spans="3:4" ht="15.75" customHeight="1" x14ac:dyDescent="0.3">
      <c r="C404" s="53"/>
      <c r="D404" s="54"/>
    </row>
    <row r="405" spans="3:4" ht="15.75" customHeight="1" x14ac:dyDescent="0.3">
      <c r="C405" s="53"/>
      <c r="D405" s="54"/>
    </row>
    <row r="406" spans="3:4" ht="15.75" customHeight="1" x14ac:dyDescent="0.3">
      <c r="C406" s="53"/>
      <c r="D406" s="54"/>
    </row>
    <row r="407" spans="3:4" ht="15.75" customHeight="1" x14ac:dyDescent="0.3">
      <c r="C407" s="53"/>
      <c r="D407" s="54"/>
    </row>
    <row r="408" spans="3:4" ht="15.75" customHeight="1" x14ac:dyDescent="0.3">
      <c r="C408" s="53"/>
      <c r="D408" s="54"/>
    </row>
    <row r="409" spans="3:4" ht="15.75" customHeight="1" x14ac:dyDescent="0.3">
      <c r="C409" s="53"/>
      <c r="D409" s="54"/>
    </row>
    <row r="410" spans="3:4" ht="15.75" customHeight="1" x14ac:dyDescent="0.3">
      <c r="C410" s="53"/>
      <c r="D410" s="54"/>
    </row>
    <row r="411" spans="3:4" ht="15.75" customHeight="1" x14ac:dyDescent="0.3">
      <c r="C411" s="53"/>
      <c r="D411" s="54"/>
    </row>
    <row r="412" spans="3:4" ht="15.75" customHeight="1" x14ac:dyDescent="0.3">
      <c r="C412" s="53"/>
      <c r="D412" s="54"/>
    </row>
    <row r="413" spans="3:4" ht="15.75" customHeight="1" x14ac:dyDescent="0.3">
      <c r="C413" s="53"/>
      <c r="D413" s="54"/>
    </row>
    <row r="414" spans="3:4" ht="15.75" customHeight="1" x14ac:dyDescent="0.3">
      <c r="C414" s="53"/>
      <c r="D414" s="54"/>
    </row>
    <row r="415" spans="3:4" ht="15.75" customHeight="1" x14ac:dyDescent="0.3">
      <c r="C415" s="53"/>
      <c r="D415" s="54"/>
    </row>
    <row r="416" spans="3:4" ht="15.75" customHeight="1" x14ac:dyDescent="0.3">
      <c r="C416" s="53"/>
      <c r="D416" s="54"/>
    </row>
    <row r="417" spans="3:4" ht="15.75" customHeight="1" x14ac:dyDescent="0.3">
      <c r="C417" s="53"/>
      <c r="D417" s="54"/>
    </row>
    <row r="418" spans="3:4" ht="15.75" customHeight="1" x14ac:dyDescent="0.3">
      <c r="C418" s="53"/>
      <c r="D418" s="54"/>
    </row>
    <row r="419" spans="3:4" ht="15.75" customHeight="1" x14ac:dyDescent="0.3">
      <c r="C419" s="53"/>
      <c r="D419" s="54"/>
    </row>
    <row r="420" spans="3:4" ht="15.75" customHeight="1" x14ac:dyDescent="0.3">
      <c r="C420" s="53"/>
      <c r="D420" s="54"/>
    </row>
    <row r="421" spans="3:4" ht="15.75" customHeight="1" x14ac:dyDescent="0.3">
      <c r="C421" s="53"/>
      <c r="D421" s="54"/>
    </row>
    <row r="422" spans="3:4" ht="15.75" customHeight="1" x14ac:dyDescent="0.3">
      <c r="C422" s="53"/>
      <c r="D422" s="54"/>
    </row>
    <row r="423" spans="3:4" ht="15.75" customHeight="1" x14ac:dyDescent="0.3">
      <c r="C423" s="53"/>
      <c r="D423" s="54"/>
    </row>
    <row r="424" spans="3:4" ht="15.75" customHeight="1" x14ac:dyDescent="0.3">
      <c r="C424" s="53"/>
      <c r="D424" s="54"/>
    </row>
    <row r="425" spans="3:4" ht="15.75" customHeight="1" x14ac:dyDescent="0.3">
      <c r="C425" s="53"/>
      <c r="D425" s="54"/>
    </row>
    <row r="426" spans="3:4" ht="15.75" customHeight="1" x14ac:dyDescent="0.3">
      <c r="C426" s="53"/>
      <c r="D426" s="54"/>
    </row>
    <row r="427" spans="3:4" ht="15.75" customHeight="1" x14ac:dyDescent="0.3">
      <c r="C427" s="53"/>
      <c r="D427" s="54"/>
    </row>
    <row r="428" spans="3:4" ht="15.75" customHeight="1" x14ac:dyDescent="0.3">
      <c r="C428" s="53"/>
      <c r="D428" s="54"/>
    </row>
    <row r="429" spans="3:4" ht="15.75" customHeight="1" x14ac:dyDescent="0.3">
      <c r="C429" s="53"/>
      <c r="D429" s="54"/>
    </row>
    <row r="430" spans="3:4" ht="15.75" customHeight="1" x14ac:dyDescent="0.3">
      <c r="C430" s="53"/>
      <c r="D430" s="54"/>
    </row>
    <row r="431" spans="3:4" ht="15.75" customHeight="1" x14ac:dyDescent="0.3">
      <c r="C431" s="53"/>
      <c r="D431" s="54"/>
    </row>
    <row r="432" spans="3:4" ht="15.75" customHeight="1" x14ac:dyDescent="0.3">
      <c r="C432" s="53"/>
      <c r="D432" s="54"/>
    </row>
    <row r="433" spans="3:4" ht="15.75" customHeight="1" x14ac:dyDescent="0.3">
      <c r="C433" s="53"/>
      <c r="D433" s="54"/>
    </row>
    <row r="434" spans="3:4" ht="15.75" customHeight="1" x14ac:dyDescent="0.3">
      <c r="C434" s="53"/>
      <c r="D434" s="54"/>
    </row>
    <row r="435" spans="3:4" ht="15.75" customHeight="1" x14ac:dyDescent="0.3">
      <c r="C435" s="53"/>
      <c r="D435" s="54"/>
    </row>
    <row r="436" spans="3:4" ht="15.75" customHeight="1" x14ac:dyDescent="0.3">
      <c r="C436" s="53"/>
      <c r="D436" s="54"/>
    </row>
    <row r="437" spans="3:4" ht="15.75" customHeight="1" x14ac:dyDescent="0.3">
      <c r="C437" s="53"/>
      <c r="D437" s="54"/>
    </row>
    <row r="438" spans="3:4" ht="15.75" customHeight="1" x14ac:dyDescent="0.3">
      <c r="C438" s="53"/>
      <c r="D438" s="54"/>
    </row>
    <row r="439" spans="3:4" ht="15.75" customHeight="1" x14ac:dyDescent="0.3">
      <c r="C439" s="53"/>
      <c r="D439" s="54"/>
    </row>
    <row r="440" spans="3:4" ht="15.75" customHeight="1" x14ac:dyDescent="0.3">
      <c r="C440" s="53"/>
      <c r="D440" s="54"/>
    </row>
    <row r="441" spans="3:4" ht="15.75" customHeight="1" x14ac:dyDescent="0.3">
      <c r="C441" s="53"/>
      <c r="D441" s="54"/>
    </row>
    <row r="442" spans="3:4" ht="15.75" customHeight="1" x14ac:dyDescent="0.3">
      <c r="C442" s="53"/>
      <c r="D442" s="54"/>
    </row>
    <row r="443" spans="3:4" ht="15.75" customHeight="1" x14ac:dyDescent="0.3">
      <c r="C443" s="53"/>
      <c r="D443" s="54"/>
    </row>
    <row r="444" spans="3:4" ht="15.75" customHeight="1" x14ac:dyDescent="0.3">
      <c r="C444" s="53"/>
      <c r="D444" s="54"/>
    </row>
    <row r="445" spans="3:4" ht="15.75" customHeight="1" x14ac:dyDescent="0.3">
      <c r="C445" s="53"/>
      <c r="D445" s="54"/>
    </row>
    <row r="446" spans="3:4" ht="15.75" customHeight="1" x14ac:dyDescent="0.3">
      <c r="C446" s="53"/>
      <c r="D446" s="54"/>
    </row>
    <row r="447" spans="3:4" ht="15.75" customHeight="1" x14ac:dyDescent="0.3">
      <c r="C447" s="53"/>
      <c r="D447" s="54"/>
    </row>
    <row r="448" spans="3:4" ht="15.75" customHeight="1" x14ac:dyDescent="0.3">
      <c r="C448" s="53"/>
      <c r="D448" s="54"/>
    </row>
    <row r="449" spans="3:4" ht="15.75" customHeight="1" x14ac:dyDescent="0.3">
      <c r="C449" s="53"/>
      <c r="D449" s="54"/>
    </row>
    <row r="450" spans="3:4" ht="15.75" customHeight="1" x14ac:dyDescent="0.3">
      <c r="C450" s="53"/>
      <c r="D450" s="54"/>
    </row>
    <row r="451" spans="3:4" ht="15.75" customHeight="1" x14ac:dyDescent="0.3">
      <c r="C451" s="53"/>
      <c r="D451" s="54"/>
    </row>
    <row r="452" spans="3:4" ht="15.75" customHeight="1" x14ac:dyDescent="0.3">
      <c r="C452" s="53"/>
      <c r="D452" s="54"/>
    </row>
    <row r="453" spans="3:4" ht="15.75" customHeight="1" x14ac:dyDescent="0.3">
      <c r="C453" s="53"/>
      <c r="D453" s="54"/>
    </row>
    <row r="454" spans="3:4" ht="15.75" customHeight="1" x14ac:dyDescent="0.3">
      <c r="C454" s="53"/>
      <c r="D454" s="54"/>
    </row>
    <row r="455" spans="3:4" ht="15.75" customHeight="1" x14ac:dyDescent="0.3">
      <c r="C455" s="53"/>
      <c r="D455" s="54"/>
    </row>
    <row r="456" spans="3:4" ht="15.75" customHeight="1" x14ac:dyDescent="0.3">
      <c r="C456" s="53"/>
      <c r="D456" s="54"/>
    </row>
    <row r="457" spans="3:4" ht="15.75" customHeight="1" x14ac:dyDescent="0.3">
      <c r="C457" s="53"/>
      <c r="D457" s="54"/>
    </row>
    <row r="458" spans="3:4" ht="15.75" customHeight="1" x14ac:dyDescent="0.3">
      <c r="C458" s="53"/>
      <c r="D458" s="54"/>
    </row>
    <row r="459" spans="3:4" ht="15.75" customHeight="1" x14ac:dyDescent="0.3">
      <c r="C459" s="53"/>
      <c r="D459" s="54"/>
    </row>
    <row r="460" spans="3:4" ht="15.75" customHeight="1" x14ac:dyDescent="0.3">
      <c r="C460" s="53"/>
      <c r="D460" s="54"/>
    </row>
    <row r="461" spans="3:4" ht="15.75" customHeight="1" x14ac:dyDescent="0.3">
      <c r="C461" s="53"/>
      <c r="D461" s="54"/>
    </row>
    <row r="462" spans="3:4" ht="15.75" customHeight="1" x14ac:dyDescent="0.3">
      <c r="C462" s="53"/>
      <c r="D462" s="54"/>
    </row>
    <row r="463" spans="3:4" ht="15.75" customHeight="1" x14ac:dyDescent="0.3">
      <c r="C463" s="53"/>
      <c r="D463" s="54"/>
    </row>
    <row r="464" spans="3:4" ht="15.75" customHeight="1" x14ac:dyDescent="0.3">
      <c r="C464" s="53"/>
      <c r="D464" s="54"/>
    </row>
    <row r="465" spans="3:4" ht="15.75" customHeight="1" x14ac:dyDescent="0.3">
      <c r="C465" s="53"/>
      <c r="D465" s="54"/>
    </row>
    <row r="466" spans="3:4" ht="15.75" customHeight="1" x14ac:dyDescent="0.3">
      <c r="C466" s="53"/>
      <c r="D466" s="54"/>
    </row>
    <row r="467" spans="3:4" ht="15.75" customHeight="1" x14ac:dyDescent="0.3">
      <c r="C467" s="53"/>
      <c r="D467" s="54"/>
    </row>
    <row r="468" spans="3:4" ht="15.75" customHeight="1" x14ac:dyDescent="0.3">
      <c r="C468" s="53"/>
      <c r="D468" s="54"/>
    </row>
    <row r="469" spans="3:4" ht="15.75" customHeight="1" x14ac:dyDescent="0.3">
      <c r="C469" s="53"/>
      <c r="D469" s="54"/>
    </row>
    <row r="470" spans="3:4" ht="15.75" customHeight="1" x14ac:dyDescent="0.3">
      <c r="C470" s="53"/>
      <c r="D470" s="54"/>
    </row>
    <row r="471" spans="3:4" ht="15.75" customHeight="1" x14ac:dyDescent="0.3">
      <c r="C471" s="53"/>
      <c r="D471" s="54"/>
    </row>
    <row r="472" spans="3:4" ht="15.75" customHeight="1" x14ac:dyDescent="0.3">
      <c r="C472" s="53"/>
      <c r="D472" s="54"/>
    </row>
    <row r="473" spans="3:4" ht="15.75" customHeight="1" x14ac:dyDescent="0.3">
      <c r="C473" s="53"/>
      <c r="D473" s="54"/>
    </row>
    <row r="474" spans="3:4" ht="15.75" customHeight="1" x14ac:dyDescent="0.3">
      <c r="C474" s="53"/>
      <c r="D474" s="54"/>
    </row>
    <row r="475" spans="3:4" ht="15.75" customHeight="1" x14ac:dyDescent="0.3">
      <c r="C475" s="53"/>
      <c r="D475" s="54"/>
    </row>
    <row r="476" spans="3:4" ht="15.75" customHeight="1" x14ac:dyDescent="0.3">
      <c r="C476" s="53"/>
      <c r="D476" s="54"/>
    </row>
    <row r="477" spans="3:4" ht="15.75" customHeight="1" x14ac:dyDescent="0.3">
      <c r="C477" s="53"/>
      <c r="D477" s="54"/>
    </row>
    <row r="478" spans="3:4" ht="15.75" customHeight="1" x14ac:dyDescent="0.3">
      <c r="C478" s="53"/>
      <c r="D478" s="54"/>
    </row>
    <row r="479" spans="3:4" ht="15.75" customHeight="1" x14ac:dyDescent="0.3">
      <c r="C479" s="53"/>
      <c r="D479" s="54"/>
    </row>
    <row r="480" spans="3:4" ht="15.75" customHeight="1" x14ac:dyDescent="0.3">
      <c r="C480" s="53"/>
      <c r="D480" s="54"/>
    </row>
    <row r="481" spans="3:4" ht="15.75" customHeight="1" x14ac:dyDescent="0.3">
      <c r="C481" s="53"/>
      <c r="D481" s="54"/>
    </row>
    <row r="482" spans="3:4" ht="15.75" customHeight="1" x14ac:dyDescent="0.3">
      <c r="C482" s="53"/>
      <c r="D482" s="54"/>
    </row>
    <row r="483" spans="3:4" ht="15.75" customHeight="1" x14ac:dyDescent="0.3">
      <c r="C483" s="53"/>
      <c r="D483" s="54"/>
    </row>
    <row r="484" spans="3:4" ht="15.75" customHeight="1" x14ac:dyDescent="0.3">
      <c r="C484" s="53"/>
      <c r="D484" s="54"/>
    </row>
    <row r="485" spans="3:4" ht="15.75" customHeight="1" x14ac:dyDescent="0.3">
      <c r="C485" s="53"/>
      <c r="D485" s="54"/>
    </row>
    <row r="486" spans="3:4" ht="15.75" customHeight="1" x14ac:dyDescent="0.3">
      <c r="C486" s="53"/>
      <c r="D486" s="54"/>
    </row>
    <row r="487" spans="3:4" ht="15.75" customHeight="1" x14ac:dyDescent="0.3">
      <c r="C487" s="53"/>
      <c r="D487" s="54"/>
    </row>
    <row r="488" spans="3:4" ht="15.75" customHeight="1" x14ac:dyDescent="0.3">
      <c r="C488" s="53"/>
      <c r="D488" s="54"/>
    </row>
    <row r="489" spans="3:4" ht="15.75" customHeight="1" x14ac:dyDescent="0.3">
      <c r="C489" s="53"/>
      <c r="D489" s="54"/>
    </row>
    <row r="490" spans="3:4" ht="15.75" customHeight="1" x14ac:dyDescent="0.3">
      <c r="C490" s="53"/>
      <c r="D490" s="54"/>
    </row>
    <row r="491" spans="3:4" ht="15.75" customHeight="1" x14ac:dyDescent="0.3">
      <c r="C491" s="53"/>
      <c r="D491" s="54"/>
    </row>
    <row r="492" spans="3:4" ht="15.75" customHeight="1" x14ac:dyDescent="0.3">
      <c r="C492" s="53"/>
      <c r="D492" s="54"/>
    </row>
    <row r="493" spans="3:4" ht="15.75" customHeight="1" x14ac:dyDescent="0.3">
      <c r="C493" s="53"/>
      <c r="D493" s="54"/>
    </row>
    <row r="494" spans="3:4" ht="15.75" customHeight="1" x14ac:dyDescent="0.3">
      <c r="C494" s="53"/>
      <c r="D494" s="54"/>
    </row>
    <row r="495" spans="3:4" ht="15.75" customHeight="1" x14ac:dyDescent="0.3">
      <c r="C495" s="53"/>
      <c r="D495" s="54"/>
    </row>
    <row r="496" spans="3:4" ht="15.75" customHeight="1" x14ac:dyDescent="0.3">
      <c r="C496" s="53"/>
      <c r="D496" s="54"/>
    </row>
    <row r="497" spans="3:4" ht="15.75" customHeight="1" x14ac:dyDescent="0.3">
      <c r="C497" s="53"/>
      <c r="D497" s="54"/>
    </row>
    <row r="498" spans="3:4" ht="15.75" customHeight="1" x14ac:dyDescent="0.3">
      <c r="C498" s="53"/>
      <c r="D498" s="54"/>
    </row>
    <row r="499" spans="3:4" ht="15.75" customHeight="1" x14ac:dyDescent="0.3">
      <c r="C499" s="53"/>
      <c r="D499" s="54"/>
    </row>
    <row r="500" spans="3:4" ht="15.75" customHeight="1" x14ac:dyDescent="0.3">
      <c r="C500" s="53"/>
      <c r="D500" s="54"/>
    </row>
    <row r="501" spans="3:4" ht="15.75" customHeight="1" x14ac:dyDescent="0.3">
      <c r="C501" s="53"/>
      <c r="D501" s="54"/>
    </row>
    <row r="502" spans="3:4" ht="15.75" customHeight="1" x14ac:dyDescent="0.3">
      <c r="C502" s="53"/>
      <c r="D502" s="54"/>
    </row>
    <row r="503" spans="3:4" ht="15.75" customHeight="1" x14ac:dyDescent="0.3">
      <c r="C503" s="53"/>
      <c r="D503" s="54"/>
    </row>
    <row r="504" spans="3:4" ht="15.75" customHeight="1" x14ac:dyDescent="0.3">
      <c r="C504" s="53"/>
      <c r="D504" s="54"/>
    </row>
    <row r="505" spans="3:4" ht="15.75" customHeight="1" x14ac:dyDescent="0.3">
      <c r="C505" s="53"/>
      <c r="D505" s="54"/>
    </row>
    <row r="506" spans="3:4" ht="15.75" customHeight="1" x14ac:dyDescent="0.3">
      <c r="C506" s="53"/>
      <c r="D506" s="54"/>
    </row>
    <row r="507" spans="3:4" ht="15.75" customHeight="1" x14ac:dyDescent="0.3">
      <c r="C507" s="53"/>
      <c r="D507" s="54"/>
    </row>
    <row r="508" spans="3:4" ht="15.75" customHeight="1" x14ac:dyDescent="0.3">
      <c r="C508" s="53"/>
      <c r="D508" s="54"/>
    </row>
    <row r="509" spans="3:4" ht="15.75" customHeight="1" x14ac:dyDescent="0.3">
      <c r="C509" s="53"/>
      <c r="D509" s="54"/>
    </row>
    <row r="510" spans="3:4" ht="15.75" customHeight="1" x14ac:dyDescent="0.3">
      <c r="C510" s="53"/>
      <c r="D510" s="54"/>
    </row>
    <row r="511" spans="3:4" ht="15.75" customHeight="1" x14ac:dyDescent="0.3">
      <c r="C511" s="53"/>
      <c r="D511" s="54"/>
    </row>
    <row r="512" spans="3:4" ht="15.75" customHeight="1" x14ac:dyDescent="0.3">
      <c r="C512" s="53"/>
      <c r="D512" s="54"/>
    </row>
    <row r="513" spans="3:4" ht="15.75" customHeight="1" x14ac:dyDescent="0.3">
      <c r="C513" s="53"/>
      <c r="D513" s="54"/>
    </row>
    <row r="514" spans="3:4" ht="15.75" customHeight="1" x14ac:dyDescent="0.3">
      <c r="C514" s="53"/>
      <c r="D514" s="54"/>
    </row>
    <row r="515" spans="3:4" ht="15.75" customHeight="1" x14ac:dyDescent="0.3">
      <c r="C515" s="53"/>
      <c r="D515" s="54"/>
    </row>
    <row r="516" spans="3:4" ht="15.75" customHeight="1" x14ac:dyDescent="0.3">
      <c r="C516" s="53"/>
      <c r="D516" s="54"/>
    </row>
    <row r="517" spans="3:4" ht="15.75" customHeight="1" x14ac:dyDescent="0.3">
      <c r="C517" s="53"/>
      <c r="D517" s="54"/>
    </row>
    <row r="518" spans="3:4" ht="15.75" customHeight="1" x14ac:dyDescent="0.3">
      <c r="C518" s="53"/>
      <c r="D518" s="54"/>
    </row>
    <row r="519" spans="3:4" ht="15.75" customHeight="1" x14ac:dyDescent="0.3">
      <c r="C519" s="53"/>
      <c r="D519" s="54"/>
    </row>
    <row r="520" spans="3:4" ht="15.75" customHeight="1" x14ac:dyDescent="0.3">
      <c r="C520" s="53"/>
      <c r="D520" s="54"/>
    </row>
    <row r="521" spans="3:4" ht="15.75" customHeight="1" x14ac:dyDescent="0.3">
      <c r="C521" s="53"/>
      <c r="D521" s="54"/>
    </row>
    <row r="522" spans="3:4" ht="15.75" customHeight="1" x14ac:dyDescent="0.3">
      <c r="C522" s="53"/>
      <c r="D522" s="54"/>
    </row>
    <row r="523" spans="3:4" ht="15.75" customHeight="1" x14ac:dyDescent="0.3">
      <c r="C523" s="53"/>
      <c r="D523" s="54"/>
    </row>
    <row r="524" spans="3:4" ht="15.75" customHeight="1" x14ac:dyDescent="0.3">
      <c r="C524" s="53"/>
      <c r="D524" s="54"/>
    </row>
    <row r="525" spans="3:4" ht="15.75" customHeight="1" x14ac:dyDescent="0.3">
      <c r="C525" s="53"/>
      <c r="D525" s="54"/>
    </row>
    <row r="526" spans="3:4" ht="15.75" customHeight="1" x14ac:dyDescent="0.3">
      <c r="C526" s="53"/>
      <c r="D526" s="54"/>
    </row>
    <row r="527" spans="3:4" ht="15.75" customHeight="1" x14ac:dyDescent="0.3">
      <c r="C527" s="53"/>
      <c r="D527" s="54"/>
    </row>
    <row r="528" spans="3:4" ht="15.75" customHeight="1" x14ac:dyDescent="0.3">
      <c r="C528" s="53"/>
      <c r="D528" s="54"/>
    </row>
    <row r="529" spans="3:4" ht="15.75" customHeight="1" x14ac:dyDescent="0.3">
      <c r="C529" s="53"/>
      <c r="D529" s="54"/>
    </row>
    <row r="530" spans="3:4" ht="15.75" customHeight="1" x14ac:dyDescent="0.3">
      <c r="C530" s="53"/>
      <c r="D530" s="54"/>
    </row>
    <row r="531" spans="3:4" ht="15.75" customHeight="1" x14ac:dyDescent="0.3">
      <c r="C531" s="53"/>
      <c r="D531" s="54"/>
    </row>
    <row r="532" spans="3:4" ht="15.75" customHeight="1" x14ac:dyDescent="0.3">
      <c r="C532" s="53"/>
      <c r="D532" s="54"/>
    </row>
    <row r="533" spans="3:4" ht="15.75" customHeight="1" x14ac:dyDescent="0.3">
      <c r="C533" s="53"/>
      <c r="D533" s="54"/>
    </row>
    <row r="534" spans="3:4" ht="15.75" customHeight="1" x14ac:dyDescent="0.3">
      <c r="C534" s="53"/>
      <c r="D534" s="54"/>
    </row>
    <row r="535" spans="3:4" ht="15.75" customHeight="1" x14ac:dyDescent="0.3">
      <c r="C535" s="53"/>
      <c r="D535" s="54"/>
    </row>
    <row r="536" spans="3:4" ht="15.75" customHeight="1" x14ac:dyDescent="0.3">
      <c r="C536" s="53"/>
      <c r="D536" s="54"/>
    </row>
    <row r="537" spans="3:4" ht="15.75" customHeight="1" x14ac:dyDescent="0.3">
      <c r="C537" s="53"/>
      <c r="D537" s="54"/>
    </row>
    <row r="538" spans="3:4" ht="15.75" customHeight="1" x14ac:dyDescent="0.3">
      <c r="C538" s="53"/>
      <c r="D538" s="54"/>
    </row>
    <row r="539" spans="3:4" ht="15.75" customHeight="1" x14ac:dyDescent="0.3">
      <c r="C539" s="53"/>
      <c r="D539" s="54"/>
    </row>
    <row r="540" spans="3:4" ht="15.75" customHeight="1" x14ac:dyDescent="0.3">
      <c r="C540" s="53"/>
      <c r="D540" s="54"/>
    </row>
    <row r="541" spans="3:4" ht="15.75" customHeight="1" x14ac:dyDescent="0.3">
      <c r="C541" s="53"/>
      <c r="D541" s="54"/>
    </row>
    <row r="542" spans="3:4" ht="15.75" customHeight="1" x14ac:dyDescent="0.3">
      <c r="C542" s="53"/>
      <c r="D542" s="54"/>
    </row>
    <row r="543" spans="3:4" ht="15.75" customHeight="1" x14ac:dyDescent="0.3">
      <c r="C543" s="53"/>
      <c r="D543" s="54"/>
    </row>
    <row r="544" spans="3:4" ht="15.75" customHeight="1" x14ac:dyDescent="0.3">
      <c r="C544" s="53"/>
      <c r="D544" s="54"/>
    </row>
    <row r="545" spans="3:4" ht="15.75" customHeight="1" x14ac:dyDescent="0.3">
      <c r="C545" s="53"/>
      <c r="D545" s="54"/>
    </row>
    <row r="546" spans="3:4" ht="15.75" customHeight="1" x14ac:dyDescent="0.3">
      <c r="C546" s="53"/>
      <c r="D546" s="54"/>
    </row>
    <row r="547" spans="3:4" ht="15.75" customHeight="1" x14ac:dyDescent="0.3">
      <c r="C547" s="53"/>
      <c r="D547" s="54"/>
    </row>
    <row r="548" spans="3:4" ht="15.75" customHeight="1" x14ac:dyDescent="0.3">
      <c r="C548" s="53"/>
      <c r="D548" s="54"/>
    </row>
    <row r="549" spans="3:4" ht="15.75" customHeight="1" x14ac:dyDescent="0.3">
      <c r="C549" s="53"/>
      <c r="D549" s="54"/>
    </row>
    <row r="550" spans="3:4" ht="15.75" customHeight="1" x14ac:dyDescent="0.3">
      <c r="C550" s="53"/>
      <c r="D550" s="54"/>
    </row>
    <row r="551" spans="3:4" ht="15.75" customHeight="1" x14ac:dyDescent="0.3">
      <c r="C551" s="53"/>
      <c r="D551" s="54"/>
    </row>
    <row r="552" spans="3:4" ht="15.75" customHeight="1" x14ac:dyDescent="0.3">
      <c r="C552" s="53"/>
      <c r="D552" s="54"/>
    </row>
    <row r="553" spans="3:4" ht="15.75" customHeight="1" x14ac:dyDescent="0.3">
      <c r="C553" s="53"/>
      <c r="D553" s="54"/>
    </row>
    <row r="554" spans="3:4" ht="15.75" customHeight="1" x14ac:dyDescent="0.3">
      <c r="C554" s="53"/>
      <c r="D554" s="54"/>
    </row>
    <row r="555" spans="3:4" ht="15.75" customHeight="1" x14ac:dyDescent="0.3">
      <c r="C555" s="53"/>
      <c r="D555" s="54"/>
    </row>
    <row r="556" spans="3:4" ht="15.75" customHeight="1" x14ac:dyDescent="0.3">
      <c r="C556" s="53"/>
      <c r="D556" s="54"/>
    </row>
    <row r="557" spans="3:4" ht="15.75" customHeight="1" x14ac:dyDescent="0.3">
      <c r="C557" s="53"/>
      <c r="D557" s="54"/>
    </row>
    <row r="558" spans="3:4" ht="15.75" customHeight="1" x14ac:dyDescent="0.3">
      <c r="C558" s="53"/>
      <c r="D558" s="54"/>
    </row>
    <row r="559" spans="3:4" ht="15.75" customHeight="1" x14ac:dyDescent="0.3">
      <c r="C559" s="53"/>
      <c r="D559" s="54"/>
    </row>
    <row r="560" spans="3:4" ht="15.75" customHeight="1" x14ac:dyDescent="0.3">
      <c r="C560" s="53"/>
      <c r="D560" s="54"/>
    </row>
    <row r="561" spans="3:4" ht="15.75" customHeight="1" x14ac:dyDescent="0.3">
      <c r="C561" s="53"/>
      <c r="D561" s="54"/>
    </row>
    <row r="562" spans="3:4" ht="15.75" customHeight="1" x14ac:dyDescent="0.3">
      <c r="C562" s="53"/>
      <c r="D562" s="54"/>
    </row>
    <row r="563" spans="3:4" ht="15.75" customHeight="1" x14ac:dyDescent="0.3">
      <c r="C563" s="53"/>
      <c r="D563" s="54"/>
    </row>
    <row r="564" spans="3:4" ht="15.75" customHeight="1" x14ac:dyDescent="0.3">
      <c r="C564" s="53"/>
      <c r="D564" s="54"/>
    </row>
    <row r="565" spans="3:4" ht="15.75" customHeight="1" x14ac:dyDescent="0.3">
      <c r="C565" s="53"/>
      <c r="D565" s="54"/>
    </row>
    <row r="566" spans="3:4" ht="15.75" customHeight="1" x14ac:dyDescent="0.3">
      <c r="C566" s="53"/>
      <c r="D566" s="54"/>
    </row>
    <row r="567" spans="3:4" ht="15.75" customHeight="1" x14ac:dyDescent="0.3">
      <c r="C567" s="53"/>
      <c r="D567" s="54"/>
    </row>
    <row r="568" spans="3:4" ht="15.75" customHeight="1" x14ac:dyDescent="0.3">
      <c r="C568" s="53"/>
      <c r="D568" s="54"/>
    </row>
    <row r="569" spans="3:4" ht="15.75" customHeight="1" x14ac:dyDescent="0.3">
      <c r="C569" s="53"/>
      <c r="D569" s="54"/>
    </row>
    <row r="570" spans="3:4" ht="15.75" customHeight="1" x14ac:dyDescent="0.3">
      <c r="C570" s="53"/>
      <c r="D570" s="54"/>
    </row>
    <row r="571" spans="3:4" ht="15.75" customHeight="1" x14ac:dyDescent="0.3">
      <c r="C571" s="53"/>
      <c r="D571" s="54"/>
    </row>
    <row r="572" spans="3:4" ht="15.75" customHeight="1" x14ac:dyDescent="0.3">
      <c r="C572" s="53"/>
      <c r="D572" s="54"/>
    </row>
    <row r="573" spans="3:4" ht="15.75" customHeight="1" x14ac:dyDescent="0.3">
      <c r="C573" s="53"/>
      <c r="D573" s="54"/>
    </row>
    <row r="574" spans="3:4" ht="15.75" customHeight="1" x14ac:dyDescent="0.3">
      <c r="C574" s="53"/>
      <c r="D574" s="54"/>
    </row>
    <row r="575" spans="3:4" ht="15.75" customHeight="1" x14ac:dyDescent="0.3">
      <c r="C575" s="53"/>
      <c r="D575" s="54"/>
    </row>
    <row r="576" spans="3:4" ht="15.75" customHeight="1" x14ac:dyDescent="0.3">
      <c r="C576" s="53"/>
      <c r="D576" s="54"/>
    </row>
    <row r="577" spans="3:4" ht="15.75" customHeight="1" x14ac:dyDescent="0.3">
      <c r="C577" s="53"/>
      <c r="D577" s="54"/>
    </row>
    <row r="578" spans="3:4" ht="15.75" customHeight="1" x14ac:dyDescent="0.3">
      <c r="C578" s="53"/>
      <c r="D578" s="54"/>
    </row>
    <row r="579" spans="3:4" ht="15.75" customHeight="1" x14ac:dyDescent="0.3">
      <c r="C579" s="53"/>
      <c r="D579" s="54"/>
    </row>
    <row r="580" spans="3:4" ht="15.75" customHeight="1" x14ac:dyDescent="0.3">
      <c r="C580" s="53"/>
      <c r="D580" s="54"/>
    </row>
    <row r="581" spans="3:4" ht="15.75" customHeight="1" x14ac:dyDescent="0.3">
      <c r="C581" s="53"/>
      <c r="D581" s="54"/>
    </row>
    <row r="582" spans="3:4" ht="15.75" customHeight="1" x14ac:dyDescent="0.3">
      <c r="C582" s="53"/>
      <c r="D582" s="54"/>
    </row>
    <row r="583" spans="3:4" ht="15.75" customHeight="1" x14ac:dyDescent="0.3">
      <c r="C583" s="53"/>
      <c r="D583" s="54"/>
    </row>
    <row r="584" spans="3:4" ht="15.75" customHeight="1" x14ac:dyDescent="0.3">
      <c r="C584" s="53"/>
      <c r="D584" s="54"/>
    </row>
    <row r="585" spans="3:4" ht="15.75" customHeight="1" x14ac:dyDescent="0.3">
      <c r="C585" s="53"/>
      <c r="D585" s="54"/>
    </row>
    <row r="586" spans="3:4" ht="15.75" customHeight="1" x14ac:dyDescent="0.3">
      <c r="C586" s="53"/>
      <c r="D586" s="54"/>
    </row>
    <row r="587" spans="3:4" ht="15.75" customHeight="1" x14ac:dyDescent="0.3">
      <c r="C587" s="53"/>
      <c r="D587" s="54"/>
    </row>
    <row r="588" spans="3:4" ht="15.75" customHeight="1" x14ac:dyDescent="0.3">
      <c r="C588" s="53"/>
      <c r="D588" s="54"/>
    </row>
    <row r="589" spans="3:4" ht="15.75" customHeight="1" x14ac:dyDescent="0.3">
      <c r="C589" s="53"/>
      <c r="D589" s="54"/>
    </row>
    <row r="590" spans="3:4" ht="15.75" customHeight="1" x14ac:dyDescent="0.3">
      <c r="C590" s="53"/>
      <c r="D590" s="54"/>
    </row>
    <row r="591" spans="3:4" ht="15.75" customHeight="1" x14ac:dyDescent="0.3">
      <c r="C591" s="53"/>
      <c r="D591" s="54"/>
    </row>
    <row r="592" spans="3:4" ht="15.75" customHeight="1" x14ac:dyDescent="0.3">
      <c r="C592" s="53"/>
      <c r="D592" s="54"/>
    </row>
    <row r="593" spans="3:4" ht="15.75" customHeight="1" x14ac:dyDescent="0.3">
      <c r="C593" s="53"/>
      <c r="D593" s="54"/>
    </row>
    <row r="594" spans="3:4" ht="15.75" customHeight="1" x14ac:dyDescent="0.3">
      <c r="C594" s="53"/>
      <c r="D594" s="54"/>
    </row>
    <row r="595" spans="3:4" ht="15.75" customHeight="1" x14ac:dyDescent="0.3">
      <c r="C595" s="53"/>
      <c r="D595" s="54"/>
    </row>
    <row r="596" spans="3:4" ht="15.75" customHeight="1" x14ac:dyDescent="0.3">
      <c r="C596" s="53"/>
      <c r="D596" s="54"/>
    </row>
    <row r="597" spans="3:4" ht="15.75" customHeight="1" x14ac:dyDescent="0.3">
      <c r="C597" s="53"/>
      <c r="D597" s="54"/>
    </row>
    <row r="598" spans="3:4" ht="15.75" customHeight="1" x14ac:dyDescent="0.3">
      <c r="C598" s="53"/>
      <c r="D598" s="54"/>
    </row>
    <row r="599" spans="3:4" ht="15.75" customHeight="1" x14ac:dyDescent="0.3">
      <c r="C599" s="53"/>
      <c r="D599" s="54"/>
    </row>
    <row r="600" spans="3:4" ht="15.75" customHeight="1" x14ac:dyDescent="0.3">
      <c r="C600" s="53"/>
      <c r="D600" s="54"/>
    </row>
    <row r="601" spans="3:4" ht="15.75" customHeight="1" x14ac:dyDescent="0.3">
      <c r="C601" s="53"/>
      <c r="D601" s="54"/>
    </row>
    <row r="602" spans="3:4" ht="15.75" customHeight="1" x14ac:dyDescent="0.3">
      <c r="C602" s="53"/>
      <c r="D602" s="54"/>
    </row>
    <row r="603" spans="3:4" ht="15.75" customHeight="1" x14ac:dyDescent="0.3">
      <c r="C603" s="53"/>
      <c r="D603" s="54"/>
    </row>
    <row r="604" spans="3:4" ht="15.75" customHeight="1" x14ac:dyDescent="0.3">
      <c r="C604" s="53"/>
      <c r="D604" s="54"/>
    </row>
    <row r="605" spans="3:4" ht="15.75" customHeight="1" x14ac:dyDescent="0.3">
      <c r="C605" s="53"/>
      <c r="D605" s="54"/>
    </row>
    <row r="606" spans="3:4" ht="15.75" customHeight="1" x14ac:dyDescent="0.3">
      <c r="C606" s="53"/>
      <c r="D606" s="54"/>
    </row>
    <row r="607" spans="3:4" ht="15.75" customHeight="1" x14ac:dyDescent="0.3">
      <c r="C607" s="53"/>
      <c r="D607" s="54"/>
    </row>
    <row r="608" spans="3:4" ht="15.75" customHeight="1" x14ac:dyDescent="0.3">
      <c r="C608" s="53"/>
      <c r="D608" s="54"/>
    </row>
    <row r="609" spans="3:4" ht="15.75" customHeight="1" x14ac:dyDescent="0.3">
      <c r="C609" s="53"/>
      <c r="D609" s="54"/>
    </row>
    <row r="610" spans="3:4" ht="15.75" customHeight="1" x14ac:dyDescent="0.3">
      <c r="C610" s="53"/>
      <c r="D610" s="54"/>
    </row>
    <row r="611" spans="3:4" ht="15.75" customHeight="1" x14ac:dyDescent="0.3">
      <c r="C611" s="53"/>
      <c r="D611" s="54"/>
    </row>
    <row r="612" spans="3:4" ht="15.75" customHeight="1" x14ac:dyDescent="0.3">
      <c r="C612" s="53"/>
      <c r="D612" s="54"/>
    </row>
    <row r="613" spans="3:4" ht="15.75" customHeight="1" x14ac:dyDescent="0.3">
      <c r="C613" s="53"/>
      <c r="D613" s="54"/>
    </row>
    <row r="614" spans="3:4" ht="15.75" customHeight="1" x14ac:dyDescent="0.3">
      <c r="C614" s="53"/>
      <c r="D614" s="54"/>
    </row>
    <row r="615" spans="3:4" ht="15.75" customHeight="1" x14ac:dyDescent="0.3">
      <c r="C615" s="53"/>
      <c r="D615" s="54"/>
    </row>
    <row r="616" spans="3:4" ht="15.75" customHeight="1" x14ac:dyDescent="0.3">
      <c r="C616" s="53"/>
      <c r="D616" s="54"/>
    </row>
    <row r="617" spans="3:4" ht="15.75" customHeight="1" x14ac:dyDescent="0.3">
      <c r="C617" s="53"/>
      <c r="D617" s="54"/>
    </row>
    <row r="618" spans="3:4" ht="15.75" customHeight="1" x14ac:dyDescent="0.3">
      <c r="C618" s="53"/>
      <c r="D618" s="54"/>
    </row>
    <row r="619" spans="3:4" ht="15.75" customHeight="1" x14ac:dyDescent="0.3">
      <c r="C619" s="53"/>
      <c r="D619" s="54"/>
    </row>
    <row r="620" spans="3:4" ht="15.75" customHeight="1" x14ac:dyDescent="0.3">
      <c r="C620" s="53"/>
      <c r="D620" s="54"/>
    </row>
    <row r="621" spans="3:4" ht="15.75" customHeight="1" x14ac:dyDescent="0.3">
      <c r="C621" s="53"/>
      <c r="D621" s="54"/>
    </row>
    <row r="622" spans="3:4" ht="15.75" customHeight="1" x14ac:dyDescent="0.3">
      <c r="C622" s="53"/>
      <c r="D622" s="54"/>
    </row>
    <row r="623" spans="3:4" ht="15.75" customHeight="1" x14ac:dyDescent="0.3">
      <c r="C623" s="53"/>
      <c r="D623" s="54"/>
    </row>
    <row r="624" spans="3:4" ht="15.75" customHeight="1" x14ac:dyDescent="0.3">
      <c r="C624" s="53"/>
      <c r="D624" s="54"/>
    </row>
    <row r="625" spans="3:4" ht="15.75" customHeight="1" x14ac:dyDescent="0.3">
      <c r="C625" s="53"/>
      <c r="D625" s="54"/>
    </row>
    <row r="626" spans="3:4" ht="15.75" customHeight="1" x14ac:dyDescent="0.3">
      <c r="C626" s="53"/>
      <c r="D626" s="54"/>
    </row>
    <row r="627" spans="3:4" ht="15.75" customHeight="1" x14ac:dyDescent="0.3">
      <c r="C627" s="53"/>
      <c r="D627" s="54"/>
    </row>
    <row r="628" spans="3:4" ht="15.75" customHeight="1" x14ac:dyDescent="0.3">
      <c r="C628" s="53"/>
      <c r="D628" s="54"/>
    </row>
    <row r="629" spans="3:4" ht="15.75" customHeight="1" x14ac:dyDescent="0.3">
      <c r="C629" s="53"/>
      <c r="D629" s="54"/>
    </row>
    <row r="630" spans="3:4" ht="15.75" customHeight="1" x14ac:dyDescent="0.3">
      <c r="C630" s="53"/>
      <c r="D630" s="54"/>
    </row>
    <row r="631" spans="3:4" ht="15.75" customHeight="1" x14ac:dyDescent="0.3">
      <c r="C631" s="53"/>
      <c r="D631" s="54"/>
    </row>
    <row r="632" spans="3:4" ht="15.75" customHeight="1" x14ac:dyDescent="0.3">
      <c r="C632" s="53"/>
      <c r="D632" s="54"/>
    </row>
    <row r="633" spans="3:4" ht="15.75" customHeight="1" x14ac:dyDescent="0.3">
      <c r="C633" s="53"/>
      <c r="D633" s="54"/>
    </row>
    <row r="634" spans="3:4" ht="15.75" customHeight="1" x14ac:dyDescent="0.3">
      <c r="C634" s="53"/>
      <c r="D634" s="54"/>
    </row>
    <row r="635" spans="3:4" ht="15.75" customHeight="1" x14ac:dyDescent="0.3">
      <c r="C635" s="53"/>
      <c r="D635" s="54"/>
    </row>
    <row r="636" spans="3:4" ht="15.75" customHeight="1" x14ac:dyDescent="0.3">
      <c r="C636" s="53"/>
      <c r="D636" s="54"/>
    </row>
    <row r="637" spans="3:4" ht="15.75" customHeight="1" x14ac:dyDescent="0.3">
      <c r="C637" s="53"/>
      <c r="D637" s="54"/>
    </row>
    <row r="638" spans="3:4" ht="15.75" customHeight="1" x14ac:dyDescent="0.3">
      <c r="C638" s="53"/>
      <c r="D638" s="54"/>
    </row>
    <row r="639" spans="3:4" ht="15.75" customHeight="1" x14ac:dyDescent="0.3">
      <c r="C639" s="53"/>
      <c r="D639" s="54"/>
    </row>
    <row r="640" spans="3:4" ht="15.75" customHeight="1" x14ac:dyDescent="0.3">
      <c r="C640" s="53"/>
      <c r="D640" s="54"/>
    </row>
    <row r="641" spans="3:4" ht="15.75" customHeight="1" x14ac:dyDescent="0.3">
      <c r="C641" s="53"/>
      <c r="D641" s="54"/>
    </row>
    <row r="642" spans="3:4" ht="15.75" customHeight="1" x14ac:dyDescent="0.3">
      <c r="C642" s="53"/>
      <c r="D642" s="54"/>
    </row>
    <row r="643" spans="3:4" ht="15.75" customHeight="1" x14ac:dyDescent="0.3">
      <c r="C643" s="53"/>
      <c r="D643" s="54"/>
    </row>
    <row r="644" spans="3:4" ht="15.75" customHeight="1" x14ac:dyDescent="0.3">
      <c r="C644" s="53"/>
      <c r="D644" s="54"/>
    </row>
    <row r="645" spans="3:4" ht="15.75" customHeight="1" x14ac:dyDescent="0.3">
      <c r="C645" s="53"/>
      <c r="D645" s="54"/>
    </row>
    <row r="646" spans="3:4" ht="15.75" customHeight="1" x14ac:dyDescent="0.3">
      <c r="C646" s="53"/>
      <c r="D646" s="54"/>
    </row>
    <row r="647" spans="3:4" ht="15.75" customHeight="1" x14ac:dyDescent="0.3">
      <c r="C647" s="53"/>
      <c r="D647" s="54"/>
    </row>
    <row r="648" spans="3:4" ht="15.75" customHeight="1" x14ac:dyDescent="0.3">
      <c r="C648" s="53"/>
      <c r="D648" s="54"/>
    </row>
    <row r="649" spans="3:4" ht="15.75" customHeight="1" x14ac:dyDescent="0.3">
      <c r="C649" s="53"/>
      <c r="D649" s="54"/>
    </row>
    <row r="650" spans="3:4" ht="15.75" customHeight="1" x14ac:dyDescent="0.3">
      <c r="C650" s="53"/>
      <c r="D650" s="54"/>
    </row>
    <row r="651" spans="3:4" ht="15.75" customHeight="1" x14ac:dyDescent="0.3">
      <c r="C651" s="53"/>
      <c r="D651" s="54"/>
    </row>
    <row r="652" spans="3:4" ht="15.75" customHeight="1" x14ac:dyDescent="0.3">
      <c r="C652" s="53"/>
      <c r="D652" s="54"/>
    </row>
    <row r="653" spans="3:4" ht="15.75" customHeight="1" x14ac:dyDescent="0.3">
      <c r="C653" s="53"/>
      <c r="D653" s="54"/>
    </row>
    <row r="654" spans="3:4" ht="15.75" customHeight="1" x14ac:dyDescent="0.3">
      <c r="C654" s="53"/>
      <c r="D654" s="54"/>
    </row>
    <row r="655" spans="3:4" ht="15.75" customHeight="1" x14ac:dyDescent="0.3">
      <c r="C655" s="53"/>
      <c r="D655" s="54"/>
    </row>
    <row r="656" spans="3:4" ht="15.75" customHeight="1" x14ac:dyDescent="0.3">
      <c r="C656" s="53"/>
      <c r="D656" s="54"/>
    </row>
    <row r="657" spans="3:4" ht="15.75" customHeight="1" x14ac:dyDescent="0.3">
      <c r="C657" s="53"/>
      <c r="D657" s="54"/>
    </row>
    <row r="658" spans="3:4" ht="15.75" customHeight="1" x14ac:dyDescent="0.3">
      <c r="C658" s="53"/>
      <c r="D658" s="54"/>
    </row>
    <row r="659" spans="3:4" ht="15.75" customHeight="1" x14ac:dyDescent="0.3">
      <c r="C659" s="53"/>
      <c r="D659" s="54"/>
    </row>
    <row r="660" spans="3:4" ht="15.75" customHeight="1" x14ac:dyDescent="0.3">
      <c r="C660" s="53"/>
      <c r="D660" s="54"/>
    </row>
    <row r="661" spans="3:4" ht="15.75" customHeight="1" x14ac:dyDescent="0.3">
      <c r="C661" s="53"/>
      <c r="D661" s="54"/>
    </row>
    <row r="662" spans="3:4" ht="15.75" customHeight="1" x14ac:dyDescent="0.3">
      <c r="C662" s="53"/>
      <c r="D662" s="54"/>
    </row>
    <row r="663" spans="3:4" ht="15.75" customHeight="1" x14ac:dyDescent="0.3">
      <c r="C663" s="53"/>
      <c r="D663" s="54"/>
    </row>
    <row r="664" spans="3:4" ht="15.75" customHeight="1" x14ac:dyDescent="0.3">
      <c r="C664" s="53"/>
      <c r="D664" s="54"/>
    </row>
    <row r="665" spans="3:4" ht="15.75" customHeight="1" x14ac:dyDescent="0.3">
      <c r="C665" s="53"/>
      <c r="D665" s="54"/>
    </row>
    <row r="666" spans="3:4" ht="15.75" customHeight="1" x14ac:dyDescent="0.3">
      <c r="C666" s="53"/>
      <c r="D666" s="54"/>
    </row>
    <row r="667" spans="3:4" ht="15.75" customHeight="1" x14ac:dyDescent="0.3">
      <c r="C667" s="53"/>
      <c r="D667" s="54"/>
    </row>
    <row r="668" spans="3:4" ht="15.75" customHeight="1" x14ac:dyDescent="0.3">
      <c r="C668" s="53"/>
      <c r="D668" s="54"/>
    </row>
    <row r="669" spans="3:4" ht="15.75" customHeight="1" x14ac:dyDescent="0.3">
      <c r="C669" s="53"/>
      <c r="D669" s="54"/>
    </row>
    <row r="670" spans="3:4" ht="15.75" customHeight="1" x14ac:dyDescent="0.3">
      <c r="C670" s="53"/>
      <c r="D670" s="54"/>
    </row>
    <row r="671" spans="3:4" ht="15.75" customHeight="1" x14ac:dyDescent="0.3">
      <c r="C671" s="53"/>
      <c r="D671" s="54"/>
    </row>
    <row r="672" spans="3:4" ht="15.75" customHeight="1" x14ac:dyDescent="0.3">
      <c r="C672" s="53"/>
      <c r="D672" s="54"/>
    </row>
    <row r="673" spans="3:4" ht="15.75" customHeight="1" x14ac:dyDescent="0.3">
      <c r="C673" s="53"/>
      <c r="D673" s="54"/>
    </row>
    <row r="674" spans="3:4" ht="15.75" customHeight="1" x14ac:dyDescent="0.3">
      <c r="C674" s="53"/>
      <c r="D674" s="54"/>
    </row>
    <row r="675" spans="3:4" ht="15.75" customHeight="1" x14ac:dyDescent="0.3">
      <c r="C675" s="53"/>
      <c r="D675" s="54"/>
    </row>
    <row r="676" spans="3:4" ht="15.75" customHeight="1" x14ac:dyDescent="0.3">
      <c r="C676" s="53"/>
      <c r="D676" s="54"/>
    </row>
    <row r="677" spans="3:4" ht="15.75" customHeight="1" x14ac:dyDescent="0.3">
      <c r="C677" s="53"/>
      <c r="D677" s="54"/>
    </row>
    <row r="678" spans="3:4" ht="15.75" customHeight="1" x14ac:dyDescent="0.3">
      <c r="C678" s="53"/>
      <c r="D678" s="54"/>
    </row>
    <row r="679" spans="3:4" ht="15.75" customHeight="1" x14ac:dyDescent="0.3">
      <c r="C679" s="53"/>
      <c r="D679" s="54"/>
    </row>
    <row r="680" spans="3:4" ht="15.75" customHeight="1" x14ac:dyDescent="0.3">
      <c r="C680" s="53"/>
      <c r="D680" s="54"/>
    </row>
    <row r="681" spans="3:4" ht="15.75" customHeight="1" x14ac:dyDescent="0.3">
      <c r="C681" s="53"/>
      <c r="D681" s="54"/>
    </row>
    <row r="682" spans="3:4" ht="15.75" customHeight="1" x14ac:dyDescent="0.3">
      <c r="C682" s="53"/>
      <c r="D682" s="54"/>
    </row>
    <row r="683" spans="3:4" ht="15.75" customHeight="1" x14ac:dyDescent="0.3">
      <c r="C683" s="53"/>
      <c r="D683" s="54"/>
    </row>
    <row r="684" spans="3:4" ht="15.75" customHeight="1" x14ac:dyDescent="0.3">
      <c r="C684" s="53"/>
      <c r="D684" s="54"/>
    </row>
    <row r="685" spans="3:4" ht="15.75" customHeight="1" x14ac:dyDescent="0.3">
      <c r="C685" s="53"/>
      <c r="D685" s="54"/>
    </row>
    <row r="686" spans="3:4" ht="15.75" customHeight="1" x14ac:dyDescent="0.3">
      <c r="C686" s="53"/>
      <c r="D686" s="54"/>
    </row>
    <row r="687" spans="3:4" ht="15.75" customHeight="1" x14ac:dyDescent="0.3">
      <c r="C687" s="53"/>
      <c r="D687" s="54"/>
    </row>
    <row r="688" spans="3:4" ht="15.75" customHeight="1" x14ac:dyDescent="0.3">
      <c r="C688" s="53"/>
      <c r="D688" s="54"/>
    </row>
    <row r="689" spans="3:4" ht="15.75" customHeight="1" x14ac:dyDescent="0.3">
      <c r="C689" s="53"/>
      <c r="D689" s="54"/>
    </row>
    <row r="690" spans="3:4" ht="15.75" customHeight="1" x14ac:dyDescent="0.3">
      <c r="C690" s="53"/>
      <c r="D690" s="54"/>
    </row>
    <row r="691" spans="3:4" ht="15.75" customHeight="1" x14ac:dyDescent="0.3">
      <c r="C691" s="53"/>
      <c r="D691" s="54"/>
    </row>
    <row r="692" spans="3:4" ht="15.75" customHeight="1" x14ac:dyDescent="0.3">
      <c r="C692" s="53"/>
      <c r="D692" s="54"/>
    </row>
    <row r="693" spans="3:4" ht="15.75" customHeight="1" x14ac:dyDescent="0.3">
      <c r="C693" s="53"/>
      <c r="D693" s="54"/>
    </row>
    <row r="694" spans="3:4" ht="15.75" customHeight="1" x14ac:dyDescent="0.3">
      <c r="C694" s="53"/>
      <c r="D694" s="54"/>
    </row>
    <row r="695" spans="3:4" ht="15.75" customHeight="1" x14ac:dyDescent="0.3">
      <c r="C695" s="53"/>
      <c r="D695" s="54"/>
    </row>
    <row r="696" spans="3:4" ht="15.75" customHeight="1" x14ac:dyDescent="0.3">
      <c r="C696" s="53"/>
      <c r="D696" s="54"/>
    </row>
    <row r="697" spans="3:4" ht="15.75" customHeight="1" x14ac:dyDescent="0.3">
      <c r="C697" s="53"/>
      <c r="D697" s="54"/>
    </row>
    <row r="698" spans="3:4" ht="15.75" customHeight="1" x14ac:dyDescent="0.3">
      <c r="C698" s="53"/>
      <c r="D698" s="54"/>
    </row>
    <row r="699" spans="3:4" ht="15.75" customHeight="1" x14ac:dyDescent="0.3">
      <c r="C699" s="53"/>
      <c r="D699" s="54"/>
    </row>
    <row r="700" spans="3:4" ht="15.75" customHeight="1" x14ac:dyDescent="0.3">
      <c r="C700" s="53"/>
      <c r="D700" s="54"/>
    </row>
    <row r="701" spans="3:4" ht="15.75" customHeight="1" x14ac:dyDescent="0.3">
      <c r="C701" s="53"/>
      <c r="D701" s="54"/>
    </row>
    <row r="702" spans="3:4" ht="15.75" customHeight="1" x14ac:dyDescent="0.3">
      <c r="C702" s="53"/>
      <c r="D702" s="54"/>
    </row>
    <row r="703" spans="3:4" ht="15.75" customHeight="1" x14ac:dyDescent="0.3">
      <c r="C703" s="53"/>
      <c r="D703" s="54"/>
    </row>
    <row r="704" spans="3:4" ht="15.75" customHeight="1" x14ac:dyDescent="0.3">
      <c r="C704" s="53"/>
      <c r="D704" s="54"/>
    </row>
    <row r="705" spans="3:4" ht="15.75" customHeight="1" x14ac:dyDescent="0.3">
      <c r="C705" s="53"/>
      <c r="D705" s="54"/>
    </row>
    <row r="706" spans="3:4" ht="15.75" customHeight="1" x14ac:dyDescent="0.3">
      <c r="C706" s="53"/>
      <c r="D706" s="54"/>
    </row>
    <row r="707" spans="3:4" ht="15.75" customHeight="1" x14ac:dyDescent="0.3">
      <c r="C707" s="53"/>
      <c r="D707" s="54"/>
    </row>
    <row r="708" spans="3:4" ht="15.75" customHeight="1" x14ac:dyDescent="0.3">
      <c r="C708" s="53"/>
      <c r="D708" s="54"/>
    </row>
    <row r="709" spans="3:4" ht="15.75" customHeight="1" x14ac:dyDescent="0.3">
      <c r="C709" s="53"/>
      <c r="D709" s="54"/>
    </row>
    <row r="710" spans="3:4" ht="15.75" customHeight="1" x14ac:dyDescent="0.3">
      <c r="C710" s="53"/>
      <c r="D710" s="54"/>
    </row>
    <row r="711" spans="3:4" ht="15.75" customHeight="1" x14ac:dyDescent="0.3">
      <c r="C711" s="53"/>
      <c r="D711" s="54"/>
    </row>
    <row r="712" spans="3:4" ht="15.75" customHeight="1" x14ac:dyDescent="0.3">
      <c r="C712" s="53"/>
      <c r="D712" s="54"/>
    </row>
    <row r="713" spans="3:4" ht="15.75" customHeight="1" x14ac:dyDescent="0.3">
      <c r="C713" s="53"/>
      <c r="D713" s="54"/>
    </row>
    <row r="714" spans="3:4" ht="15.75" customHeight="1" x14ac:dyDescent="0.3">
      <c r="C714" s="53"/>
      <c r="D714" s="54"/>
    </row>
    <row r="715" spans="3:4" ht="15.75" customHeight="1" x14ac:dyDescent="0.3">
      <c r="C715" s="53"/>
      <c r="D715" s="54"/>
    </row>
    <row r="716" spans="3:4" ht="15.75" customHeight="1" x14ac:dyDescent="0.3">
      <c r="C716" s="53"/>
      <c r="D716" s="54"/>
    </row>
    <row r="717" spans="3:4" ht="15.75" customHeight="1" x14ac:dyDescent="0.3">
      <c r="C717" s="53"/>
      <c r="D717" s="54"/>
    </row>
    <row r="718" spans="3:4" ht="15.75" customHeight="1" x14ac:dyDescent="0.3">
      <c r="C718" s="53"/>
      <c r="D718" s="54"/>
    </row>
    <row r="719" spans="3:4" ht="15.75" customHeight="1" x14ac:dyDescent="0.3">
      <c r="C719" s="53"/>
      <c r="D719" s="54"/>
    </row>
    <row r="720" spans="3:4" ht="15.75" customHeight="1" x14ac:dyDescent="0.3">
      <c r="C720" s="53"/>
      <c r="D720" s="54"/>
    </row>
    <row r="721" spans="3:4" ht="15.75" customHeight="1" x14ac:dyDescent="0.3">
      <c r="C721" s="53"/>
      <c r="D721" s="54"/>
    </row>
    <row r="722" spans="3:4" ht="15.75" customHeight="1" x14ac:dyDescent="0.3">
      <c r="C722" s="53"/>
      <c r="D722" s="54"/>
    </row>
    <row r="723" spans="3:4" ht="15.75" customHeight="1" x14ac:dyDescent="0.3">
      <c r="C723" s="53"/>
      <c r="D723" s="54"/>
    </row>
    <row r="724" spans="3:4" ht="15.75" customHeight="1" x14ac:dyDescent="0.3">
      <c r="C724" s="53"/>
      <c r="D724" s="54"/>
    </row>
    <row r="725" spans="3:4" ht="15.75" customHeight="1" x14ac:dyDescent="0.3">
      <c r="C725" s="53"/>
      <c r="D725" s="54"/>
    </row>
    <row r="726" spans="3:4" ht="15.75" customHeight="1" x14ac:dyDescent="0.3">
      <c r="C726" s="53"/>
      <c r="D726" s="54"/>
    </row>
    <row r="727" spans="3:4" ht="15.75" customHeight="1" x14ac:dyDescent="0.3">
      <c r="C727" s="53"/>
      <c r="D727" s="54"/>
    </row>
    <row r="728" spans="3:4" ht="15.75" customHeight="1" x14ac:dyDescent="0.3">
      <c r="C728" s="53"/>
      <c r="D728" s="54"/>
    </row>
    <row r="729" spans="3:4" ht="15.75" customHeight="1" x14ac:dyDescent="0.3">
      <c r="C729" s="53"/>
      <c r="D729" s="54"/>
    </row>
    <row r="730" spans="3:4" ht="15.75" customHeight="1" x14ac:dyDescent="0.3">
      <c r="C730" s="53"/>
      <c r="D730" s="54"/>
    </row>
    <row r="731" spans="3:4" ht="15.75" customHeight="1" x14ac:dyDescent="0.3">
      <c r="C731" s="53"/>
      <c r="D731" s="54"/>
    </row>
    <row r="732" spans="3:4" ht="15.75" customHeight="1" x14ac:dyDescent="0.3">
      <c r="C732" s="53"/>
      <c r="D732" s="54"/>
    </row>
    <row r="733" spans="3:4" ht="15.75" customHeight="1" x14ac:dyDescent="0.3">
      <c r="C733" s="53"/>
      <c r="D733" s="54"/>
    </row>
    <row r="734" spans="3:4" ht="15.75" customHeight="1" x14ac:dyDescent="0.3">
      <c r="C734" s="53"/>
      <c r="D734" s="54"/>
    </row>
    <row r="735" spans="3:4" ht="15.75" customHeight="1" x14ac:dyDescent="0.3">
      <c r="C735" s="53"/>
      <c r="D735" s="54"/>
    </row>
    <row r="736" spans="3:4" ht="15.75" customHeight="1" x14ac:dyDescent="0.3">
      <c r="C736" s="53"/>
      <c r="D736" s="54"/>
    </row>
    <row r="737" spans="3:4" ht="15.75" customHeight="1" x14ac:dyDescent="0.3">
      <c r="C737" s="53"/>
      <c r="D737" s="54"/>
    </row>
    <row r="738" spans="3:4" ht="15.75" customHeight="1" x14ac:dyDescent="0.3">
      <c r="C738" s="53"/>
      <c r="D738" s="54"/>
    </row>
    <row r="739" spans="3:4" ht="15.75" customHeight="1" x14ac:dyDescent="0.3">
      <c r="C739" s="53"/>
      <c r="D739" s="54"/>
    </row>
    <row r="740" spans="3:4" ht="15.75" customHeight="1" x14ac:dyDescent="0.3">
      <c r="C740" s="53"/>
      <c r="D740" s="54"/>
    </row>
    <row r="741" spans="3:4" ht="15.75" customHeight="1" x14ac:dyDescent="0.3">
      <c r="C741" s="53"/>
      <c r="D741" s="54"/>
    </row>
    <row r="742" spans="3:4" ht="15.75" customHeight="1" x14ac:dyDescent="0.3">
      <c r="C742" s="53"/>
      <c r="D742" s="54"/>
    </row>
    <row r="743" spans="3:4" ht="15.75" customHeight="1" x14ac:dyDescent="0.3">
      <c r="C743" s="53"/>
      <c r="D743" s="54"/>
    </row>
    <row r="744" spans="3:4" ht="15.75" customHeight="1" x14ac:dyDescent="0.3">
      <c r="C744" s="53"/>
      <c r="D744" s="54"/>
    </row>
    <row r="745" spans="3:4" ht="15.75" customHeight="1" x14ac:dyDescent="0.3">
      <c r="C745" s="53"/>
      <c r="D745" s="54"/>
    </row>
    <row r="746" spans="3:4" ht="15.75" customHeight="1" x14ac:dyDescent="0.3">
      <c r="C746" s="53"/>
      <c r="D746" s="54"/>
    </row>
    <row r="747" spans="3:4" ht="15.75" customHeight="1" x14ac:dyDescent="0.3">
      <c r="C747" s="53"/>
      <c r="D747" s="54"/>
    </row>
    <row r="748" spans="3:4" ht="15.75" customHeight="1" x14ac:dyDescent="0.3">
      <c r="C748" s="53"/>
      <c r="D748" s="54"/>
    </row>
    <row r="749" spans="3:4" ht="15.75" customHeight="1" x14ac:dyDescent="0.3">
      <c r="C749" s="53"/>
      <c r="D749" s="54"/>
    </row>
    <row r="750" spans="3:4" ht="15.75" customHeight="1" x14ac:dyDescent="0.3">
      <c r="C750" s="53"/>
      <c r="D750" s="54"/>
    </row>
    <row r="751" spans="3:4" ht="15.75" customHeight="1" x14ac:dyDescent="0.3">
      <c r="C751" s="53"/>
      <c r="D751" s="54"/>
    </row>
    <row r="752" spans="3:4" ht="15.75" customHeight="1" x14ac:dyDescent="0.3">
      <c r="C752" s="53"/>
      <c r="D752" s="54"/>
    </row>
    <row r="753" spans="3:4" ht="15.75" customHeight="1" x14ac:dyDescent="0.3">
      <c r="C753" s="53"/>
      <c r="D753" s="54"/>
    </row>
    <row r="754" spans="3:4" ht="15.75" customHeight="1" x14ac:dyDescent="0.3">
      <c r="C754" s="53"/>
      <c r="D754" s="54"/>
    </row>
    <row r="755" spans="3:4" ht="15.75" customHeight="1" x14ac:dyDescent="0.3">
      <c r="C755" s="53"/>
      <c r="D755" s="54"/>
    </row>
    <row r="756" spans="3:4" ht="15.75" customHeight="1" x14ac:dyDescent="0.3">
      <c r="C756" s="53"/>
      <c r="D756" s="54"/>
    </row>
    <row r="757" spans="3:4" ht="15.75" customHeight="1" x14ac:dyDescent="0.3">
      <c r="C757" s="53"/>
      <c r="D757" s="54"/>
    </row>
    <row r="758" spans="3:4" ht="15.75" customHeight="1" x14ac:dyDescent="0.3">
      <c r="C758" s="53"/>
      <c r="D758" s="54"/>
    </row>
    <row r="759" spans="3:4" ht="15.75" customHeight="1" x14ac:dyDescent="0.3">
      <c r="C759" s="53"/>
      <c r="D759" s="54"/>
    </row>
    <row r="760" spans="3:4" ht="15.75" customHeight="1" x14ac:dyDescent="0.3">
      <c r="C760" s="53"/>
      <c r="D760" s="54"/>
    </row>
    <row r="761" spans="3:4" ht="15.75" customHeight="1" x14ac:dyDescent="0.3">
      <c r="C761" s="53"/>
      <c r="D761" s="54"/>
    </row>
    <row r="762" spans="3:4" ht="15.75" customHeight="1" x14ac:dyDescent="0.3">
      <c r="C762" s="53"/>
      <c r="D762" s="54"/>
    </row>
    <row r="763" spans="3:4" ht="15.75" customHeight="1" x14ac:dyDescent="0.3">
      <c r="C763" s="53"/>
      <c r="D763" s="54"/>
    </row>
    <row r="764" spans="3:4" ht="15.75" customHeight="1" x14ac:dyDescent="0.3">
      <c r="C764" s="53"/>
      <c r="D764" s="54"/>
    </row>
    <row r="765" spans="3:4" ht="15.75" customHeight="1" x14ac:dyDescent="0.3">
      <c r="C765" s="53"/>
      <c r="D765" s="54"/>
    </row>
    <row r="766" spans="3:4" ht="15.75" customHeight="1" x14ac:dyDescent="0.3">
      <c r="C766" s="53"/>
      <c r="D766" s="54"/>
    </row>
    <row r="767" spans="3:4" ht="15.75" customHeight="1" x14ac:dyDescent="0.3">
      <c r="C767" s="53"/>
      <c r="D767" s="54"/>
    </row>
    <row r="768" spans="3:4" ht="15.75" customHeight="1" x14ac:dyDescent="0.3">
      <c r="C768" s="53"/>
      <c r="D768" s="54"/>
    </row>
    <row r="769" spans="3:4" ht="15.75" customHeight="1" x14ac:dyDescent="0.3">
      <c r="C769" s="53"/>
      <c r="D769" s="54"/>
    </row>
    <row r="770" spans="3:4" ht="15.75" customHeight="1" x14ac:dyDescent="0.3">
      <c r="C770" s="53"/>
      <c r="D770" s="54"/>
    </row>
    <row r="771" spans="3:4" ht="15.75" customHeight="1" x14ac:dyDescent="0.3">
      <c r="C771" s="53"/>
      <c r="D771" s="54"/>
    </row>
    <row r="772" spans="3:4" ht="15.75" customHeight="1" x14ac:dyDescent="0.3">
      <c r="C772" s="53"/>
      <c r="D772" s="54"/>
    </row>
    <row r="773" spans="3:4" ht="15.75" customHeight="1" x14ac:dyDescent="0.3">
      <c r="C773" s="53"/>
      <c r="D773" s="54"/>
    </row>
    <row r="774" spans="3:4" ht="15.75" customHeight="1" x14ac:dyDescent="0.3">
      <c r="C774" s="53"/>
      <c r="D774" s="54"/>
    </row>
    <row r="775" spans="3:4" ht="15.75" customHeight="1" x14ac:dyDescent="0.3">
      <c r="C775" s="53"/>
      <c r="D775" s="54"/>
    </row>
    <row r="776" spans="3:4" ht="15.75" customHeight="1" x14ac:dyDescent="0.3">
      <c r="C776" s="53"/>
      <c r="D776" s="54"/>
    </row>
    <row r="777" spans="3:4" ht="15.75" customHeight="1" x14ac:dyDescent="0.3">
      <c r="C777" s="53"/>
      <c r="D777" s="54"/>
    </row>
    <row r="778" spans="3:4" ht="15.75" customHeight="1" x14ac:dyDescent="0.3">
      <c r="C778" s="53"/>
      <c r="D778" s="54"/>
    </row>
    <row r="779" spans="3:4" ht="15.75" customHeight="1" x14ac:dyDescent="0.3">
      <c r="C779" s="53"/>
      <c r="D779" s="54"/>
    </row>
    <row r="780" spans="3:4" ht="15.75" customHeight="1" x14ac:dyDescent="0.3">
      <c r="C780" s="53"/>
      <c r="D780" s="54"/>
    </row>
    <row r="781" spans="3:4" ht="15.75" customHeight="1" x14ac:dyDescent="0.3">
      <c r="C781" s="53"/>
      <c r="D781" s="54"/>
    </row>
    <row r="782" spans="3:4" ht="15.75" customHeight="1" x14ac:dyDescent="0.3">
      <c r="C782" s="53"/>
      <c r="D782" s="54"/>
    </row>
    <row r="783" spans="3:4" ht="15.75" customHeight="1" x14ac:dyDescent="0.3">
      <c r="C783" s="53"/>
      <c r="D783" s="54"/>
    </row>
    <row r="784" spans="3:4" ht="15.75" customHeight="1" x14ac:dyDescent="0.3">
      <c r="C784" s="53"/>
      <c r="D784" s="54"/>
    </row>
    <row r="785" spans="3:4" ht="15.75" customHeight="1" x14ac:dyDescent="0.3">
      <c r="C785" s="53"/>
      <c r="D785" s="54"/>
    </row>
    <row r="786" spans="3:4" ht="15.75" customHeight="1" x14ac:dyDescent="0.3">
      <c r="C786" s="53"/>
      <c r="D786" s="54"/>
    </row>
    <row r="787" spans="3:4" ht="15.75" customHeight="1" x14ac:dyDescent="0.3">
      <c r="C787" s="53"/>
      <c r="D787" s="54"/>
    </row>
    <row r="788" spans="3:4" ht="15.75" customHeight="1" x14ac:dyDescent="0.3">
      <c r="C788" s="53"/>
      <c r="D788" s="54"/>
    </row>
    <row r="789" spans="3:4" ht="15.75" customHeight="1" x14ac:dyDescent="0.3">
      <c r="C789" s="53"/>
      <c r="D789" s="54"/>
    </row>
    <row r="790" spans="3:4" ht="15.75" customHeight="1" x14ac:dyDescent="0.3">
      <c r="C790" s="53"/>
      <c r="D790" s="54"/>
    </row>
    <row r="791" spans="3:4" ht="15.75" customHeight="1" x14ac:dyDescent="0.3">
      <c r="C791" s="53"/>
      <c r="D791" s="54"/>
    </row>
    <row r="792" spans="3:4" ht="15.75" customHeight="1" x14ac:dyDescent="0.3">
      <c r="C792" s="53"/>
      <c r="D792" s="54"/>
    </row>
    <row r="793" spans="3:4" ht="15.75" customHeight="1" x14ac:dyDescent="0.3">
      <c r="C793" s="53"/>
      <c r="D793" s="54"/>
    </row>
    <row r="794" spans="3:4" ht="15.75" customHeight="1" x14ac:dyDescent="0.3">
      <c r="C794" s="53"/>
      <c r="D794" s="54"/>
    </row>
    <row r="795" spans="3:4" ht="15.75" customHeight="1" x14ac:dyDescent="0.3">
      <c r="C795" s="53"/>
      <c r="D795" s="54"/>
    </row>
    <row r="796" spans="3:4" ht="15.75" customHeight="1" x14ac:dyDescent="0.3">
      <c r="C796" s="53"/>
      <c r="D796" s="54"/>
    </row>
    <row r="797" spans="3:4" ht="15.75" customHeight="1" x14ac:dyDescent="0.3">
      <c r="C797" s="53"/>
      <c r="D797" s="54"/>
    </row>
    <row r="798" spans="3:4" ht="15.75" customHeight="1" x14ac:dyDescent="0.3">
      <c r="C798" s="53"/>
      <c r="D798" s="54"/>
    </row>
    <row r="799" spans="3:4" ht="15.75" customHeight="1" x14ac:dyDescent="0.3">
      <c r="C799" s="53"/>
      <c r="D799" s="54"/>
    </row>
    <row r="800" spans="3:4" ht="15.75" customHeight="1" x14ac:dyDescent="0.3">
      <c r="C800" s="53"/>
      <c r="D800" s="54"/>
    </row>
    <row r="801" spans="3:4" ht="15.75" customHeight="1" x14ac:dyDescent="0.3">
      <c r="C801" s="53"/>
      <c r="D801" s="54"/>
    </row>
    <row r="802" spans="3:4" ht="15.75" customHeight="1" x14ac:dyDescent="0.3">
      <c r="C802" s="53"/>
      <c r="D802" s="54"/>
    </row>
    <row r="803" spans="3:4" ht="15.75" customHeight="1" x14ac:dyDescent="0.3">
      <c r="C803" s="53"/>
      <c r="D803" s="54"/>
    </row>
    <row r="804" spans="3:4" ht="15.75" customHeight="1" x14ac:dyDescent="0.3">
      <c r="C804" s="53"/>
      <c r="D804" s="54"/>
    </row>
    <row r="805" spans="3:4" ht="15.75" customHeight="1" x14ac:dyDescent="0.3">
      <c r="C805" s="53"/>
      <c r="D805" s="54"/>
    </row>
    <row r="806" spans="3:4" ht="15.75" customHeight="1" x14ac:dyDescent="0.3">
      <c r="C806" s="53"/>
      <c r="D806" s="54"/>
    </row>
    <row r="807" spans="3:4" ht="15.75" customHeight="1" x14ac:dyDescent="0.3">
      <c r="C807" s="53"/>
      <c r="D807" s="54"/>
    </row>
    <row r="808" spans="3:4" ht="15.75" customHeight="1" x14ac:dyDescent="0.3">
      <c r="C808" s="53"/>
      <c r="D808" s="54"/>
    </row>
    <row r="809" spans="3:4" ht="15.75" customHeight="1" x14ac:dyDescent="0.3">
      <c r="C809" s="53"/>
      <c r="D809" s="54"/>
    </row>
    <row r="810" spans="3:4" ht="15.75" customHeight="1" x14ac:dyDescent="0.3">
      <c r="C810" s="53"/>
      <c r="D810" s="54"/>
    </row>
    <row r="811" spans="3:4" ht="15.75" customHeight="1" x14ac:dyDescent="0.3">
      <c r="C811" s="53"/>
      <c r="D811" s="54"/>
    </row>
    <row r="812" spans="3:4" ht="15.75" customHeight="1" x14ac:dyDescent="0.3">
      <c r="C812" s="53"/>
      <c r="D812" s="54"/>
    </row>
    <row r="813" spans="3:4" ht="15.75" customHeight="1" x14ac:dyDescent="0.3">
      <c r="C813" s="53"/>
      <c r="D813" s="54"/>
    </row>
    <row r="814" spans="3:4" ht="15.75" customHeight="1" x14ac:dyDescent="0.3">
      <c r="C814" s="53"/>
      <c r="D814" s="54"/>
    </row>
    <row r="815" spans="3:4" ht="15.75" customHeight="1" x14ac:dyDescent="0.3">
      <c r="C815" s="53"/>
      <c r="D815" s="54"/>
    </row>
    <row r="816" spans="3:4" ht="15.75" customHeight="1" x14ac:dyDescent="0.3">
      <c r="C816" s="53"/>
      <c r="D816" s="54"/>
    </row>
    <row r="817" spans="3:4" ht="15.75" customHeight="1" x14ac:dyDescent="0.3">
      <c r="C817" s="53"/>
      <c r="D817" s="54"/>
    </row>
    <row r="818" spans="3:4" ht="15.75" customHeight="1" x14ac:dyDescent="0.3">
      <c r="C818" s="53"/>
      <c r="D818" s="54"/>
    </row>
    <row r="819" spans="3:4" ht="15.75" customHeight="1" x14ac:dyDescent="0.3">
      <c r="C819" s="53"/>
      <c r="D819" s="54"/>
    </row>
    <row r="820" spans="3:4" ht="15.75" customHeight="1" x14ac:dyDescent="0.3">
      <c r="C820" s="53"/>
      <c r="D820" s="54"/>
    </row>
    <row r="821" spans="3:4" ht="15.75" customHeight="1" x14ac:dyDescent="0.3">
      <c r="C821" s="53"/>
      <c r="D821" s="54"/>
    </row>
    <row r="822" spans="3:4" ht="15.75" customHeight="1" x14ac:dyDescent="0.3">
      <c r="C822" s="53"/>
      <c r="D822" s="54"/>
    </row>
    <row r="823" spans="3:4" ht="15.75" customHeight="1" x14ac:dyDescent="0.3">
      <c r="C823" s="53"/>
      <c r="D823" s="54"/>
    </row>
    <row r="824" spans="3:4" ht="15.75" customHeight="1" x14ac:dyDescent="0.3">
      <c r="C824" s="53"/>
      <c r="D824" s="54"/>
    </row>
    <row r="825" spans="3:4" ht="15.75" customHeight="1" x14ac:dyDescent="0.3">
      <c r="C825" s="53"/>
      <c r="D825" s="54"/>
    </row>
    <row r="826" spans="3:4" ht="15.75" customHeight="1" x14ac:dyDescent="0.3">
      <c r="C826" s="53"/>
      <c r="D826" s="54"/>
    </row>
    <row r="827" spans="3:4" ht="15.75" customHeight="1" x14ac:dyDescent="0.3">
      <c r="C827" s="53"/>
      <c r="D827" s="54"/>
    </row>
    <row r="828" spans="3:4" ht="15.75" customHeight="1" x14ac:dyDescent="0.3">
      <c r="C828" s="53"/>
      <c r="D828" s="54"/>
    </row>
    <row r="829" spans="3:4" ht="15.75" customHeight="1" x14ac:dyDescent="0.3">
      <c r="C829" s="53"/>
      <c r="D829" s="54"/>
    </row>
    <row r="830" spans="3:4" ht="15.75" customHeight="1" x14ac:dyDescent="0.3">
      <c r="C830" s="53"/>
      <c r="D830" s="54"/>
    </row>
    <row r="831" spans="3:4" ht="15.75" customHeight="1" x14ac:dyDescent="0.3">
      <c r="C831" s="53"/>
      <c r="D831" s="54"/>
    </row>
    <row r="832" spans="3:4" ht="15.75" customHeight="1" x14ac:dyDescent="0.3">
      <c r="C832" s="53"/>
      <c r="D832" s="54"/>
    </row>
    <row r="833" spans="3:4" ht="15.75" customHeight="1" x14ac:dyDescent="0.3">
      <c r="C833" s="53"/>
      <c r="D833" s="54"/>
    </row>
    <row r="834" spans="3:4" ht="15.75" customHeight="1" x14ac:dyDescent="0.3">
      <c r="C834" s="53"/>
      <c r="D834" s="54"/>
    </row>
    <row r="835" spans="3:4" ht="15.75" customHeight="1" x14ac:dyDescent="0.3">
      <c r="C835" s="53"/>
      <c r="D835" s="54"/>
    </row>
    <row r="836" spans="3:4" ht="15.75" customHeight="1" x14ac:dyDescent="0.3">
      <c r="C836" s="53"/>
      <c r="D836" s="54"/>
    </row>
    <row r="837" spans="3:4" ht="15.75" customHeight="1" x14ac:dyDescent="0.3">
      <c r="C837" s="53"/>
      <c r="D837" s="54"/>
    </row>
    <row r="838" spans="3:4" ht="15.75" customHeight="1" x14ac:dyDescent="0.3">
      <c r="C838" s="53"/>
      <c r="D838" s="54"/>
    </row>
    <row r="839" spans="3:4" ht="15.75" customHeight="1" x14ac:dyDescent="0.3">
      <c r="C839" s="53"/>
      <c r="D839" s="54"/>
    </row>
    <row r="840" spans="3:4" ht="15.75" customHeight="1" x14ac:dyDescent="0.3">
      <c r="C840" s="53"/>
      <c r="D840" s="54"/>
    </row>
    <row r="841" spans="3:4" ht="15.75" customHeight="1" x14ac:dyDescent="0.3">
      <c r="C841" s="53"/>
      <c r="D841" s="54"/>
    </row>
    <row r="842" spans="3:4" ht="15.75" customHeight="1" x14ac:dyDescent="0.3">
      <c r="C842" s="53"/>
      <c r="D842" s="54"/>
    </row>
    <row r="843" spans="3:4" ht="15.75" customHeight="1" x14ac:dyDescent="0.3">
      <c r="C843" s="53"/>
      <c r="D843" s="54"/>
    </row>
    <row r="844" spans="3:4" ht="15.75" customHeight="1" x14ac:dyDescent="0.3">
      <c r="C844" s="53"/>
      <c r="D844" s="54"/>
    </row>
    <row r="845" spans="3:4" ht="15.75" customHeight="1" x14ac:dyDescent="0.3">
      <c r="C845" s="53"/>
      <c r="D845" s="54"/>
    </row>
    <row r="846" spans="3:4" ht="15.75" customHeight="1" x14ac:dyDescent="0.3">
      <c r="C846" s="53"/>
      <c r="D846" s="54"/>
    </row>
    <row r="847" spans="3:4" ht="15.75" customHeight="1" x14ac:dyDescent="0.3">
      <c r="C847" s="53"/>
      <c r="D847" s="54"/>
    </row>
    <row r="848" spans="3:4" ht="15.75" customHeight="1" x14ac:dyDescent="0.3">
      <c r="C848" s="53"/>
      <c r="D848" s="54"/>
    </row>
    <row r="849" spans="3:4" ht="15.75" customHeight="1" x14ac:dyDescent="0.3">
      <c r="C849" s="53"/>
      <c r="D849" s="54"/>
    </row>
    <row r="850" spans="3:4" ht="15.75" customHeight="1" x14ac:dyDescent="0.3">
      <c r="C850" s="53"/>
      <c r="D850" s="54"/>
    </row>
    <row r="851" spans="3:4" ht="15.75" customHeight="1" x14ac:dyDescent="0.3">
      <c r="C851" s="53"/>
      <c r="D851" s="54"/>
    </row>
    <row r="852" spans="3:4" ht="15.75" customHeight="1" x14ac:dyDescent="0.3">
      <c r="C852" s="53"/>
      <c r="D852" s="54"/>
    </row>
    <row r="853" spans="3:4" ht="15.75" customHeight="1" x14ac:dyDescent="0.3">
      <c r="C853" s="53"/>
      <c r="D853" s="54"/>
    </row>
    <row r="854" spans="3:4" ht="15.75" customHeight="1" x14ac:dyDescent="0.3">
      <c r="C854" s="53"/>
      <c r="D854" s="54"/>
    </row>
    <row r="855" spans="3:4" ht="15.75" customHeight="1" x14ac:dyDescent="0.3">
      <c r="C855" s="53"/>
      <c r="D855" s="54"/>
    </row>
    <row r="856" spans="3:4" ht="15.75" customHeight="1" x14ac:dyDescent="0.3">
      <c r="C856" s="53"/>
      <c r="D856" s="54"/>
    </row>
    <row r="857" spans="3:4" ht="15.75" customHeight="1" x14ac:dyDescent="0.3">
      <c r="C857" s="53"/>
      <c r="D857" s="54"/>
    </row>
    <row r="858" spans="3:4" ht="15.75" customHeight="1" x14ac:dyDescent="0.3">
      <c r="C858" s="53"/>
      <c r="D858" s="54"/>
    </row>
    <row r="859" spans="3:4" ht="15.75" customHeight="1" x14ac:dyDescent="0.3">
      <c r="C859" s="53"/>
      <c r="D859" s="54"/>
    </row>
    <row r="860" spans="3:4" ht="15.75" customHeight="1" x14ac:dyDescent="0.3">
      <c r="C860" s="53"/>
      <c r="D860" s="54"/>
    </row>
    <row r="861" spans="3:4" ht="15.75" customHeight="1" x14ac:dyDescent="0.3">
      <c r="C861" s="53"/>
      <c r="D861" s="54"/>
    </row>
    <row r="862" spans="3:4" ht="15.75" customHeight="1" x14ac:dyDescent="0.3">
      <c r="C862" s="53"/>
      <c r="D862" s="54"/>
    </row>
    <row r="863" spans="3:4" ht="15.75" customHeight="1" x14ac:dyDescent="0.3">
      <c r="C863" s="53"/>
      <c r="D863" s="54"/>
    </row>
    <row r="864" spans="3:4" ht="15.75" customHeight="1" x14ac:dyDescent="0.3">
      <c r="C864" s="53"/>
      <c r="D864" s="54"/>
    </row>
    <row r="865" spans="3:4" ht="15.75" customHeight="1" x14ac:dyDescent="0.3">
      <c r="C865" s="53"/>
      <c r="D865" s="54"/>
    </row>
    <row r="866" spans="3:4" ht="15.75" customHeight="1" x14ac:dyDescent="0.3">
      <c r="C866" s="53"/>
      <c r="D866" s="54"/>
    </row>
    <row r="867" spans="3:4" ht="15.75" customHeight="1" x14ac:dyDescent="0.3">
      <c r="C867" s="53"/>
      <c r="D867" s="54"/>
    </row>
    <row r="868" spans="3:4" ht="15.75" customHeight="1" x14ac:dyDescent="0.3">
      <c r="C868" s="53"/>
      <c r="D868" s="54"/>
    </row>
    <row r="869" spans="3:4" ht="15.75" customHeight="1" x14ac:dyDescent="0.3">
      <c r="C869" s="53"/>
      <c r="D869" s="54"/>
    </row>
    <row r="870" spans="3:4" ht="15.75" customHeight="1" x14ac:dyDescent="0.3">
      <c r="C870" s="53"/>
      <c r="D870" s="54"/>
    </row>
    <row r="871" spans="3:4" ht="15.75" customHeight="1" x14ac:dyDescent="0.3">
      <c r="C871" s="53"/>
      <c r="D871" s="54"/>
    </row>
    <row r="872" spans="3:4" ht="15.75" customHeight="1" x14ac:dyDescent="0.3">
      <c r="C872" s="53"/>
      <c r="D872" s="54"/>
    </row>
    <row r="873" spans="3:4" ht="15.75" customHeight="1" x14ac:dyDescent="0.3">
      <c r="C873" s="53"/>
      <c r="D873" s="54"/>
    </row>
    <row r="874" spans="3:4" ht="15.75" customHeight="1" x14ac:dyDescent="0.3">
      <c r="C874" s="53"/>
      <c r="D874" s="54"/>
    </row>
    <row r="875" spans="3:4" ht="15.75" customHeight="1" x14ac:dyDescent="0.3">
      <c r="C875" s="53"/>
      <c r="D875" s="54"/>
    </row>
    <row r="876" spans="3:4" ht="15.75" customHeight="1" x14ac:dyDescent="0.3">
      <c r="C876" s="53"/>
      <c r="D876" s="54"/>
    </row>
    <row r="877" spans="3:4" ht="15.75" customHeight="1" x14ac:dyDescent="0.3">
      <c r="C877" s="53"/>
      <c r="D877" s="54"/>
    </row>
    <row r="878" spans="3:4" ht="15.75" customHeight="1" x14ac:dyDescent="0.3">
      <c r="C878" s="53"/>
      <c r="D878" s="54"/>
    </row>
    <row r="879" spans="3:4" ht="15.75" customHeight="1" x14ac:dyDescent="0.3">
      <c r="C879" s="53"/>
      <c r="D879" s="54"/>
    </row>
    <row r="880" spans="3:4" ht="15.75" customHeight="1" x14ac:dyDescent="0.3">
      <c r="C880" s="53"/>
      <c r="D880" s="54"/>
    </row>
    <row r="881" spans="3:4" ht="15.75" customHeight="1" x14ac:dyDescent="0.3">
      <c r="C881" s="53"/>
      <c r="D881" s="54"/>
    </row>
    <row r="882" spans="3:4" ht="15.75" customHeight="1" x14ac:dyDescent="0.3">
      <c r="C882" s="53"/>
      <c r="D882" s="54"/>
    </row>
    <row r="883" spans="3:4" ht="15.75" customHeight="1" x14ac:dyDescent="0.3">
      <c r="C883" s="53"/>
      <c r="D883" s="54"/>
    </row>
    <row r="884" spans="3:4" ht="15.75" customHeight="1" x14ac:dyDescent="0.3">
      <c r="C884" s="53"/>
      <c r="D884" s="54"/>
    </row>
    <row r="885" spans="3:4" ht="15.75" customHeight="1" x14ac:dyDescent="0.3">
      <c r="C885" s="53"/>
      <c r="D885" s="54"/>
    </row>
    <row r="886" spans="3:4" ht="15.75" customHeight="1" x14ac:dyDescent="0.3">
      <c r="C886" s="53"/>
      <c r="D886" s="54"/>
    </row>
    <row r="887" spans="3:4" ht="15.75" customHeight="1" x14ac:dyDescent="0.3">
      <c r="C887" s="53"/>
      <c r="D887" s="54"/>
    </row>
    <row r="888" spans="3:4" ht="15.75" customHeight="1" x14ac:dyDescent="0.3">
      <c r="C888" s="53"/>
      <c r="D888" s="54"/>
    </row>
    <row r="889" spans="3:4" ht="15.75" customHeight="1" x14ac:dyDescent="0.3">
      <c r="C889" s="53"/>
      <c r="D889" s="54"/>
    </row>
    <row r="890" spans="3:4" ht="15.75" customHeight="1" x14ac:dyDescent="0.3">
      <c r="C890" s="53"/>
      <c r="D890" s="54"/>
    </row>
    <row r="891" spans="3:4" ht="15.75" customHeight="1" x14ac:dyDescent="0.3">
      <c r="C891" s="53"/>
      <c r="D891" s="54"/>
    </row>
    <row r="892" spans="3:4" ht="15.75" customHeight="1" x14ac:dyDescent="0.3">
      <c r="C892" s="53"/>
      <c r="D892" s="54"/>
    </row>
    <row r="893" spans="3:4" ht="15.75" customHeight="1" x14ac:dyDescent="0.3">
      <c r="C893" s="53"/>
      <c r="D893" s="54"/>
    </row>
    <row r="894" spans="3:4" ht="15.75" customHeight="1" x14ac:dyDescent="0.3">
      <c r="C894" s="53"/>
      <c r="D894" s="54"/>
    </row>
    <row r="895" spans="3:4" ht="15.75" customHeight="1" x14ac:dyDescent="0.3">
      <c r="C895" s="53"/>
      <c r="D895" s="54"/>
    </row>
    <row r="896" spans="3:4" ht="15.75" customHeight="1" x14ac:dyDescent="0.3">
      <c r="C896" s="53"/>
      <c r="D896" s="54"/>
    </row>
    <row r="897" spans="3:4" ht="15.75" customHeight="1" x14ac:dyDescent="0.3">
      <c r="C897" s="53"/>
      <c r="D897" s="54"/>
    </row>
    <row r="898" spans="3:4" ht="15.75" customHeight="1" x14ac:dyDescent="0.3">
      <c r="C898" s="53"/>
      <c r="D898" s="54"/>
    </row>
    <row r="899" spans="3:4" ht="15.75" customHeight="1" x14ac:dyDescent="0.3">
      <c r="C899" s="53"/>
      <c r="D899" s="54"/>
    </row>
    <row r="900" spans="3:4" ht="15.75" customHeight="1" x14ac:dyDescent="0.3">
      <c r="C900" s="53"/>
      <c r="D900" s="54"/>
    </row>
    <row r="901" spans="3:4" ht="15.75" customHeight="1" x14ac:dyDescent="0.3">
      <c r="C901" s="53"/>
      <c r="D901" s="54"/>
    </row>
    <row r="902" spans="3:4" ht="15.75" customHeight="1" x14ac:dyDescent="0.3">
      <c r="C902" s="53"/>
      <c r="D902" s="54"/>
    </row>
    <row r="903" spans="3:4" ht="15.75" customHeight="1" x14ac:dyDescent="0.3">
      <c r="C903" s="53"/>
      <c r="D903" s="54"/>
    </row>
    <row r="904" spans="3:4" ht="15.75" customHeight="1" x14ac:dyDescent="0.3">
      <c r="C904" s="53"/>
      <c r="D904" s="54"/>
    </row>
    <row r="905" spans="3:4" ht="15.75" customHeight="1" x14ac:dyDescent="0.3">
      <c r="C905" s="53"/>
      <c r="D905" s="54"/>
    </row>
    <row r="906" spans="3:4" ht="15.75" customHeight="1" x14ac:dyDescent="0.3">
      <c r="C906" s="53"/>
      <c r="D906" s="54"/>
    </row>
    <row r="907" spans="3:4" ht="15.75" customHeight="1" x14ac:dyDescent="0.3">
      <c r="C907" s="53"/>
      <c r="D907" s="54"/>
    </row>
    <row r="908" spans="3:4" ht="15.75" customHeight="1" x14ac:dyDescent="0.3">
      <c r="C908" s="53"/>
      <c r="D908" s="54"/>
    </row>
    <row r="909" spans="3:4" ht="15.75" customHeight="1" x14ac:dyDescent="0.3">
      <c r="C909" s="53"/>
      <c r="D909" s="54"/>
    </row>
    <row r="910" spans="3:4" ht="15.75" customHeight="1" x14ac:dyDescent="0.3">
      <c r="C910" s="53"/>
      <c r="D910" s="54"/>
    </row>
    <row r="911" spans="3:4" ht="15.75" customHeight="1" x14ac:dyDescent="0.3">
      <c r="C911" s="53"/>
      <c r="D911" s="54"/>
    </row>
    <row r="912" spans="3:4" ht="15.75" customHeight="1" x14ac:dyDescent="0.3">
      <c r="C912" s="53"/>
      <c r="D912" s="54"/>
    </row>
    <row r="913" spans="3:4" ht="15.75" customHeight="1" x14ac:dyDescent="0.3">
      <c r="C913" s="53"/>
      <c r="D913" s="54"/>
    </row>
    <row r="914" spans="3:4" ht="15.75" customHeight="1" x14ac:dyDescent="0.3">
      <c r="C914" s="53"/>
      <c r="D914" s="54"/>
    </row>
    <row r="915" spans="3:4" ht="15.75" customHeight="1" x14ac:dyDescent="0.3">
      <c r="C915" s="53"/>
      <c r="D915" s="54"/>
    </row>
    <row r="916" spans="3:4" ht="15.75" customHeight="1" x14ac:dyDescent="0.3">
      <c r="C916" s="53"/>
      <c r="D916" s="54"/>
    </row>
    <row r="917" spans="3:4" ht="15.75" customHeight="1" x14ac:dyDescent="0.3">
      <c r="C917" s="53"/>
      <c r="D917" s="54"/>
    </row>
    <row r="918" spans="3:4" ht="15.75" customHeight="1" x14ac:dyDescent="0.3">
      <c r="C918" s="53"/>
      <c r="D918" s="54"/>
    </row>
    <row r="919" spans="3:4" ht="15.75" customHeight="1" x14ac:dyDescent="0.3">
      <c r="C919" s="53"/>
      <c r="D919" s="54"/>
    </row>
    <row r="920" spans="3:4" ht="15.75" customHeight="1" x14ac:dyDescent="0.3">
      <c r="C920" s="53"/>
      <c r="D920" s="54"/>
    </row>
    <row r="921" spans="3:4" ht="15.75" customHeight="1" x14ac:dyDescent="0.3">
      <c r="C921" s="53"/>
      <c r="D921" s="54"/>
    </row>
    <row r="922" spans="3:4" ht="15.75" customHeight="1" x14ac:dyDescent="0.3">
      <c r="C922" s="53"/>
      <c r="D922" s="54"/>
    </row>
    <row r="923" spans="3:4" ht="15.75" customHeight="1" x14ac:dyDescent="0.3">
      <c r="C923" s="53"/>
      <c r="D923" s="54"/>
    </row>
    <row r="924" spans="3:4" ht="15.75" customHeight="1" x14ac:dyDescent="0.3">
      <c r="C924" s="53"/>
      <c r="D924" s="54"/>
    </row>
    <row r="925" spans="3:4" ht="15.75" customHeight="1" x14ac:dyDescent="0.3">
      <c r="C925" s="53"/>
      <c r="D925" s="54"/>
    </row>
    <row r="926" spans="3:4" ht="15.75" customHeight="1" x14ac:dyDescent="0.3">
      <c r="C926" s="53"/>
      <c r="D926" s="54"/>
    </row>
    <row r="927" spans="3:4" ht="15.75" customHeight="1" x14ac:dyDescent="0.3">
      <c r="C927" s="53"/>
      <c r="D927" s="54"/>
    </row>
    <row r="928" spans="3:4" ht="15.75" customHeight="1" x14ac:dyDescent="0.3">
      <c r="C928" s="53"/>
      <c r="D928" s="54"/>
    </row>
    <row r="929" spans="3:4" ht="15.75" customHeight="1" x14ac:dyDescent="0.3">
      <c r="C929" s="53"/>
      <c r="D929" s="54"/>
    </row>
    <row r="930" spans="3:4" ht="15.75" customHeight="1" x14ac:dyDescent="0.3">
      <c r="C930" s="53"/>
      <c r="D930" s="54"/>
    </row>
    <row r="931" spans="3:4" ht="15.75" customHeight="1" x14ac:dyDescent="0.3">
      <c r="C931" s="53"/>
      <c r="D931" s="54"/>
    </row>
    <row r="932" spans="3:4" ht="15.75" customHeight="1" x14ac:dyDescent="0.3">
      <c r="C932" s="53"/>
      <c r="D932" s="54"/>
    </row>
    <row r="933" spans="3:4" ht="15.75" customHeight="1" x14ac:dyDescent="0.3">
      <c r="C933" s="53"/>
      <c r="D933" s="54"/>
    </row>
    <row r="934" spans="3:4" ht="15.75" customHeight="1" x14ac:dyDescent="0.3">
      <c r="C934" s="53"/>
      <c r="D934" s="54"/>
    </row>
    <row r="935" spans="3:4" ht="15.75" customHeight="1" x14ac:dyDescent="0.3">
      <c r="C935" s="53"/>
      <c r="D935" s="54"/>
    </row>
    <row r="936" spans="3:4" ht="15.75" customHeight="1" x14ac:dyDescent="0.3">
      <c r="C936" s="53"/>
      <c r="D936" s="54"/>
    </row>
    <row r="937" spans="3:4" ht="15.75" customHeight="1" x14ac:dyDescent="0.3">
      <c r="C937" s="53"/>
      <c r="D937" s="54"/>
    </row>
    <row r="938" spans="3:4" ht="15.75" customHeight="1" x14ac:dyDescent="0.3">
      <c r="C938" s="53"/>
      <c r="D938" s="54"/>
    </row>
    <row r="939" spans="3:4" ht="15.75" customHeight="1" x14ac:dyDescent="0.3">
      <c r="C939" s="53"/>
      <c r="D939" s="54"/>
    </row>
    <row r="940" spans="3:4" ht="15.75" customHeight="1" x14ac:dyDescent="0.3">
      <c r="C940" s="53"/>
      <c r="D940" s="54"/>
    </row>
    <row r="941" spans="3:4" ht="15.75" customHeight="1" x14ac:dyDescent="0.3">
      <c r="C941" s="53"/>
      <c r="D941" s="54"/>
    </row>
    <row r="942" spans="3:4" ht="15.75" customHeight="1" x14ac:dyDescent="0.3">
      <c r="C942" s="53"/>
      <c r="D942" s="54"/>
    </row>
    <row r="943" spans="3:4" ht="15.75" customHeight="1" x14ac:dyDescent="0.3">
      <c r="C943" s="53"/>
      <c r="D943" s="54"/>
    </row>
    <row r="944" spans="3:4" ht="15.75" customHeight="1" x14ac:dyDescent="0.3">
      <c r="C944" s="53"/>
      <c r="D944" s="54"/>
    </row>
    <row r="945" spans="3:4" ht="15.75" customHeight="1" x14ac:dyDescent="0.3">
      <c r="C945" s="53"/>
      <c r="D945" s="54"/>
    </row>
    <row r="946" spans="3:4" ht="15.75" customHeight="1" x14ac:dyDescent="0.3">
      <c r="C946" s="53"/>
      <c r="D946" s="54"/>
    </row>
    <row r="947" spans="3:4" ht="15.75" customHeight="1" x14ac:dyDescent="0.3">
      <c r="C947" s="53"/>
      <c r="D947" s="54"/>
    </row>
    <row r="948" spans="3:4" ht="15.75" customHeight="1" x14ac:dyDescent="0.3">
      <c r="C948" s="53"/>
      <c r="D948" s="54"/>
    </row>
    <row r="949" spans="3:4" ht="15.75" customHeight="1" x14ac:dyDescent="0.3">
      <c r="C949" s="53"/>
      <c r="D949" s="54"/>
    </row>
    <row r="950" spans="3:4" ht="15.75" customHeight="1" x14ac:dyDescent="0.3">
      <c r="C950" s="53"/>
      <c r="D950" s="54"/>
    </row>
    <row r="951" spans="3:4" ht="15.75" customHeight="1" x14ac:dyDescent="0.3">
      <c r="C951" s="53"/>
      <c r="D951" s="54"/>
    </row>
    <row r="952" spans="3:4" ht="15.75" customHeight="1" x14ac:dyDescent="0.3">
      <c r="C952" s="53"/>
      <c r="D952" s="54"/>
    </row>
    <row r="953" spans="3:4" ht="15.75" customHeight="1" x14ac:dyDescent="0.3">
      <c r="C953" s="53"/>
      <c r="D953" s="54"/>
    </row>
    <row r="954" spans="3:4" ht="15.75" customHeight="1" x14ac:dyDescent="0.3">
      <c r="C954" s="53"/>
      <c r="D954" s="54"/>
    </row>
    <row r="955" spans="3:4" ht="15.75" customHeight="1" x14ac:dyDescent="0.3">
      <c r="C955" s="53"/>
      <c r="D955" s="54"/>
    </row>
    <row r="956" spans="3:4" ht="15.75" customHeight="1" x14ac:dyDescent="0.3">
      <c r="C956" s="53"/>
      <c r="D956" s="54"/>
    </row>
    <row r="957" spans="3:4" ht="15.75" customHeight="1" x14ac:dyDescent="0.3">
      <c r="C957" s="53"/>
      <c r="D957" s="54"/>
    </row>
    <row r="958" spans="3:4" ht="15.75" customHeight="1" x14ac:dyDescent="0.3">
      <c r="C958" s="53"/>
      <c r="D958" s="54"/>
    </row>
    <row r="959" spans="3:4" ht="15.75" customHeight="1" x14ac:dyDescent="0.3">
      <c r="C959" s="53"/>
      <c r="D959" s="54"/>
    </row>
    <row r="960" spans="3:4" ht="15.75" customHeight="1" x14ac:dyDescent="0.3">
      <c r="C960" s="53"/>
      <c r="D960" s="54"/>
    </row>
    <row r="961" spans="3:4" ht="15.75" customHeight="1" x14ac:dyDescent="0.3">
      <c r="C961" s="53"/>
      <c r="D961" s="54"/>
    </row>
    <row r="962" spans="3:4" ht="15.75" customHeight="1" x14ac:dyDescent="0.3">
      <c r="C962" s="53"/>
      <c r="D962" s="54"/>
    </row>
    <row r="963" spans="3:4" ht="15.75" customHeight="1" x14ac:dyDescent="0.3">
      <c r="C963" s="53"/>
      <c r="D963" s="54"/>
    </row>
    <row r="964" spans="3:4" ht="15.75" customHeight="1" x14ac:dyDescent="0.3">
      <c r="C964" s="53"/>
      <c r="D964" s="54"/>
    </row>
    <row r="965" spans="3:4" ht="15.75" customHeight="1" x14ac:dyDescent="0.3">
      <c r="C965" s="53"/>
      <c r="D965" s="54"/>
    </row>
    <row r="966" spans="3:4" ht="15.75" customHeight="1" x14ac:dyDescent="0.3">
      <c r="C966" s="53"/>
      <c r="D966" s="54"/>
    </row>
    <row r="967" spans="3:4" ht="15.75" customHeight="1" x14ac:dyDescent="0.3">
      <c r="C967" s="53"/>
      <c r="D967" s="54"/>
    </row>
    <row r="968" spans="3:4" ht="15.75" customHeight="1" x14ac:dyDescent="0.3">
      <c r="C968" s="53"/>
      <c r="D968" s="54"/>
    </row>
    <row r="969" spans="3:4" ht="15.75" customHeight="1" x14ac:dyDescent="0.3">
      <c r="C969" s="53"/>
      <c r="D969" s="54"/>
    </row>
    <row r="970" spans="3:4" ht="15.75" customHeight="1" x14ac:dyDescent="0.3">
      <c r="C970" s="53"/>
      <c r="D970" s="54"/>
    </row>
    <row r="971" spans="3:4" ht="15.75" customHeight="1" x14ac:dyDescent="0.3">
      <c r="C971" s="53"/>
      <c r="D971" s="54"/>
    </row>
    <row r="972" spans="3:4" ht="15.75" customHeight="1" x14ac:dyDescent="0.3">
      <c r="C972" s="53"/>
      <c r="D972" s="54"/>
    </row>
    <row r="973" spans="3:4" ht="15.75" customHeight="1" x14ac:dyDescent="0.3">
      <c r="C973" s="53"/>
      <c r="D973" s="54"/>
    </row>
    <row r="974" spans="3:4" ht="15.75" customHeight="1" x14ac:dyDescent="0.3">
      <c r="C974" s="53"/>
      <c r="D974" s="54"/>
    </row>
    <row r="975" spans="3:4" ht="15.75" customHeight="1" x14ac:dyDescent="0.3">
      <c r="C975" s="53"/>
      <c r="D975" s="54"/>
    </row>
    <row r="976" spans="3:4" ht="15.75" customHeight="1" x14ac:dyDescent="0.3">
      <c r="C976" s="53"/>
      <c r="D976" s="54"/>
    </row>
    <row r="977" spans="3:4" ht="15.75" customHeight="1" x14ac:dyDescent="0.3">
      <c r="C977" s="53"/>
      <c r="D977" s="54"/>
    </row>
    <row r="978" spans="3:4" ht="15.75" customHeight="1" x14ac:dyDescent="0.3">
      <c r="C978" s="53"/>
      <c r="D978" s="54"/>
    </row>
    <row r="979" spans="3:4" ht="15.75" customHeight="1" x14ac:dyDescent="0.3">
      <c r="C979" s="53"/>
      <c r="D979" s="54"/>
    </row>
    <row r="980" spans="3:4" ht="15.75" customHeight="1" x14ac:dyDescent="0.3">
      <c r="C980" s="53"/>
      <c r="D980" s="54"/>
    </row>
    <row r="981" spans="3:4" ht="15.75" customHeight="1" x14ac:dyDescent="0.3">
      <c r="C981" s="53"/>
      <c r="D981" s="54"/>
    </row>
    <row r="982" spans="3:4" ht="15.75" customHeight="1" x14ac:dyDescent="0.3">
      <c r="C982" s="53"/>
      <c r="D982" s="54"/>
    </row>
    <row r="983" spans="3:4" ht="15.75" customHeight="1" x14ac:dyDescent="0.3">
      <c r="C983" s="53"/>
      <c r="D983" s="54"/>
    </row>
    <row r="984" spans="3:4" ht="15.75" customHeight="1" x14ac:dyDescent="0.3">
      <c r="C984" s="53"/>
      <c r="D984" s="54"/>
    </row>
    <row r="985" spans="3:4" ht="15.75" customHeight="1" x14ac:dyDescent="0.3">
      <c r="C985" s="53"/>
      <c r="D985" s="54"/>
    </row>
  </sheetData>
  <printOptions horizontalCentered="1"/>
  <pageMargins left="0.4" right="0.4" top="0.4" bottom="0.4" header="0" footer="0"/>
  <pageSetup fitToWidth="0"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BEBEE1-4DA6-4C30-9074-25603D481BA6}">
  <sheetPr>
    <tabColor theme="4"/>
    <pageSetUpPr fitToPage="1"/>
  </sheetPr>
  <dimension ref="A1:R985"/>
  <sheetViews>
    <sheetView showGridLines="0" workbookViewId="0">
      <selection activeCell="A2" sqref="A2"/>
    </sheetView>
  </sheetViews>
  <sheetFormatPr defaultColWidth="10.08203125" defaultRowHeight="15" customHeight="1" x14ac:dyDescent="0.3"/>
  <cols>
    <col min="1" max="1" width="32.33203125" customWidth="1"/>
    <col min="2" max="2" width="6.75" bestFit="1" customWidth="1"/>
    <col min="3" max="3" width="7.33203125" bestFit="1" customWidth="1"/>
    <col min="4" max="4" width="12.4140625" bestFit="1" customWidth="1"/>
    <col min="5" max="5" width="3.6640625" customWidth="1"/>
    <col min="6" max="22" width="8.58203125" customWidth="1"/>
  </cols>
  <sheetData>
    <row r="1" spans="1:18" ht="40.200000000000003" x14ac:dyDescent="0.3">
      <c r="A1" s="77" t="s">
        <v>10</v>
      </c>
      <c r="B1" s="2"/>
      <c r="C1" s="22"/>
      <c r="D1" s="16"/>
    </row>
    <row r="2" spans="1:18" ht="18" thickBot="1" x14ac:dyDescent="0.35">
      <c r="A2" s="23" t="str">
        <f>+'Annual Budget'!B1</f>
        <v>Enter the Year</v>
      </c>
      <c r="B2" s="23"/>
      <c r="C2" s="24"/>
      <c r="D2" s="16"/>
    </row>
    <row r="3" spans="1:18" ht="25.2" thickBot="1" x14ac:dyDescent="0.35">
      <c r="A3" s="25"/>
      <c r="B3" s="2"/>
      <c r="C3" s="22"/>
      <c r="D3" s="16"/>
    </row>
    <row r="4" spans="1:18" ht="33" thickTop="1" x14ac:dyDescent="0.3">
      <c r="A4" s="26"/>
      <c r="B4" s="27"/>
      <c r="C4" s="28"/>
      <c r="D4" s="5"/>
      <c r="G4" s="73" t="s">
        <v>41</v>
      </c>
      <c r="H4" s="29"/>
      <c r="I4" s="29"/>
      <c r="J4" s="29"/>
      <c r="K4" s="29"/>
      <c r="L4" s="29"/>
      <c r="M4" s="29"/>
      <c r="N4" s="29"/>
      <c r="O4" s="29"/>
      <c r="P4" s="29"/>
      <c r="Q4" s="29"/>
      <c r="R4" s="30"/>
    </row>
    <row r="5" spans="1:18" ht="32.4" x14ac:dyDescent="0.3">
      <c r="A5" s="31" t="s">
        <v>42</v>
      </c>
      <c r="B5" s="32" t="s">
        <v>43</v>
      </c>
      <c r="C5" s="33" t="s">
        <v>44</v>
      </c>
      <c r="D5" s="59" t="s">
        <v>59</v>
      </c>
      <c r="E5" s="34"/>
      <c r="G5" s="35" t="s">
        <v>45</v>
      </c>
      <c r="R5" s="36"/>
    </row>
    <row r="6" spans="1:18" ht="17.25" customHeight="1" x14ac:dyDescent="0.3">
      <c r="A6" s="10" t="str">
        <f>'Annual Budget'!A6</f>
        <v>Income 1</v>
      </c>
      <c r="B6" s="37">
        <v>0</v>
      </c>
      <c r="C6" s="38">
        <f>VLOOKUP($A6,'Annual Budget'!$A$5:$O$34,MATCH($A$1,'Annual Budget'!$5:$5,0),FALSE)</f>
        <v>0</v>
      </c>
      <c r="D6" s="37">
        <f>September!$B6-September!$C6</f>
        <v>0</v>
      </c>
      <c r="E6" s="39"/>
      <c r="G6" s="35" t="s">
        <v>46</v>
      </c>
      <c r="R6" s="36"/>
    </row>
    <row r="7" spans="1:18" ht="17.25" customHeight="1" x14ac:dyDescent="0.3">
      <c r="A7" s="10" t="str">
        <f>'Annual Budget'!A7</f>
        <v>Income 2</v>
      </c>
      <c r="B7" s="37">
        <v>0</v>
      </c>
      <c r="C7" s="38">
        <f>VLOOKUP($A7,'Annual Budget'!$A$5:$O$34,MATCH($A$1,'Annual Budget'!$5:$5,0),FALSE)</f>
        <v>0</v>
      </c>
      <c r="D7" s="37">
        <f>September!$B7-September!$C7</f>
        <v>0</v>
      </c>
      <c r="G7" s="35" t="s">
        <v>47</v>
      </c>
      <c r="R7" s="36"/>
    </row>
    <row r="8" spans="1:18" ht="17.25" customHeight="1" x14ac:dyDescent="0.3">
      <c r="A8" s="10" t="str">
        <f>'Annual Budget'!A8</f>
        <v>Other Income</v>
      </c>
      <c r="B8" s="40">
        <v>0</v>
      </c>
      <c r="C8" s="75">
        <f>VLOOKUP($A8,'Annual Budget'!$A$5:$O$34,MATCH($A$1,'Annual Budget'!$5:$5,0),FALSE)</f>
        <v>0</v>
      </c>
      <c r="D8" s="41">
        <f>September!$B8-September!$C8</f>
        <v>0</v>
      </c>
      <c r="G8" s="35" t="s">
        <v>48</v>
      </c>
      <c r="R8" s="36"/>
    </row>
    <row r="9" spans="1:18" s="64" customFormat="1" ht="16.8" x14ac:dyDescent="0.3">
      <c r="A9" s="60" t="str">
        <f>'Annual Budget'!A9</f>
        <v>Total Income</v>
      </c>
      <c r="B9" s="69">
        <f>SUBTOTAL(109,September!$B$6:$B$8)</f>
        <v>0</v>
      </c>
      <c r="C9" s="70">
        <f>VLOOKUP($A9,'Annual Budget'!$A$5:$O$34,MATCH($A$1,'Annual Budget'!$5:$5,0),FALSE)</f>
        <v>0</v>
      </c>
      <c r="D9" s="69">
        <f>SUBTOTAL(109,September!$D$6:$D$8)</f>
        <v>0</v>
      </c>
      <c r="G9" s="72" t="s">
        <v>49</v>
      </c>
      <c r="R9" s="71"/>
    </row>
    <row r="10" spans="1:18" ht="17.25" customHeight="1" x14ac:dyDescent="0.3">
      <c r="B10" s="42"/>
      <c r="C10" s="22"/>
      <c r="D10" s="42"/>
      <c r="G10" s="43"/>
      <c r="R10" s="36"/>
    </row>
    <row r="11" spans="1:18" ht="32.4" x14ac:dyDescent="0.3">
      <c r="A11" s="44" t="s">
        <v>50</v>
      </c>
      <c r="B11" s="45" t="s">
        <v>51</v>
      </c>
      <c r="C11" s="46" t="s">
        <v>52</v>
      </c>
      <c r="D11" s="47" t="s">
        <v>53</v>
      </c>
      <c r="E11" s="34"/>
      <c r="G11" s="43"/>
      <c r="R11" s="36"/>
    </row>
    <row r="12" spans="1:18" ht="17.25" customHeight="1" x14ac:dyDescent="0.3">
      <c r="A12" s="10" t="str">
        <f>'Annual Budget'!A12</f>
        <v>Housing</v>
      </c>
      <c r="B12" s="11">
        <v>0</v>
      </c>
      <c r="C12" s="38">
        <f>VLOOKUP($A12,'Annual Budget'!$A$5:$O$34,MATCH($A$1,'Annual Budget'!$5:$5,0),FALSE)</f>
        <v>0</v>
      </c>
      <c r="D12" s="11">
        <f>September!$C12-September!$B12</f>
        <v>0</v>
      </c>
      <c r="G12" s="43"/>
      <c r="R12" s="36"/>
    </row>
    <row r="13" spans="1:18" ht="17.25" customHeight="1" x14ac:dyDescent="0.3">
      <c r="A13" s="10" t="str">
        <f>'Annual Budget'!A13</f>
        <v>Groceries</v>
      </c>
      <c r="B13" s="11">
        <v>0</v>
      </c>
      <c r="C13" s="38">
        <f>VLOOKUP($A13,'Annual Budget'!$A$5:$O$34,MATCH($A$1,'Annual Budget'!$5:$5,0),FALSE)</f>
        <v>0</v>
      </c>
      <c r="D13" s="11">
        <f>September!$C13-September!$B13</f>
        <v>0</v>
      </c>
      <c r="G13" s="43"/>
      <c r="R13" s="36"/>
    </row>
    <row r="14" spans="1:18" ht="17.25" customHeight="1" thickBot="1" x14ac:dyDescent="0.35">
      <c r="A14" s="10" t="str">
        <f>'Annual Budget'!A14</f>
        <v>Telephone</v>
      </c>
      <c r="B14" s="11">
        <v>0</v>
      </c>
      <c r="C14" s="38">
        <f>VLOOKUP($A14,'Annual Budget'!$A$5:$O$34,MATCH($A$1,'Annual Budget'!$5:$5,0),FALSE)</f>
        <v>0</v>
      </c>
      <c r="D14" s="11">
        <f>September!$C14-September!$B14</f>
        <v>0</v>
      </c>
      <c r="G14" s="48"/>
      <c r="H14" s="49"/>
      <c r="I14" s="49"/>
      <c r="J14" s="49"/>
      <c r="K14" s="49"/>
      <c r="L14" s="49"/>
      <c r="M14" s="49"/>
      <c r="N14" s="49"/>
      <c r="O14" s="49"/>
      <c r="P14" s="49"/>
      <c r="Q14" s="49"/>
      <c r="R14" s="50"/>
    </row>
    <row r="15" spans="1:18" ht="17.25" customHeight="1" thickTop="1" x14ac:dyDescent="0.3">
      <c r="A15" s="10" t="str">
        <f>'Annual Budget'!A15</f>
        <v>Electric / Gas</v>
      </c>
      <c r="B15" s="11">
        <v>0</v>
      </c>
      <c r="C15" s="38">
        <f>VLOOKUP($A15,'Annual Budget'!$A$5:$O$34,MATCH($A$1,'Annual Budget'!$5:$5,0),FALSE)</f>
        <v>0</v>
      </c>
      <c r="D15" s="11">
        <f>September!$C15-September!$B15</f>
        <v>0</v>
      </c>
    </row>
    <row r="16" spans="1:18" ht="17.25" customHeight="1" x14ac:dyDescent="0.3">
      <c r="A16" s="10" t="str">
        <f>'Annual Budget'!A16</f>
        <v>Water / Sewer / Trash</v>
      </c>
      <c r="B16" s="11">
        <v>0</v>
      </c>
      <c r="C16" s="38">
        <f>VLOOKUP($A16,'Annual Budget'!$A$5:$O$34,MATCH($A$1,'Annual Budget'!$5:$5,0),FALSE)</f>
        <v>0</v>
      </c>
      <c r="D16" s="11">
        <f>September!$C16-September!$B16</f>
        <v>0</v>
      </c>
    </row>
    <row r="17" spans="1:5" ht="17.25" customHeight="1" x14ac:dyDescent="0.3">
      <c r="A17" s="10" t="str">
        <f>'Annual Budget'!A17</f>
        <v>Cable TV</v>
      </c>
      <c r="B17" s="11">
        <v>0</v>
      </c>
      <c r="C17" s="38">
        <f>VLOOKUP($A17,'Annual Budget'!$A$5:$O$34,MATCH($A$1,'Annual Budget'!$5:$5,0),FALSE)</f>
        <v>0</v>
      </c>
      <c r="D17" s="11">
        <f>September!$C17-September!$B17</f>
        <v>0</v>
      </c>
    </row>
    <row r="18" spans="1:5" ht="17.25" customHeight="1" x14ac:dyDescent="0.3">
      <c r="A18" s="10" t="str">
        <f>'Annual Budget'!A18</f>
        <v>Internet</v>
      </c>
      <c r="B18" s="11">
        <v>0</v>
      </c>
      <c r="C18" s="38">
        <f>VLOOKUP($A18,'Annual Budget'!$A$5:$O$34,MATCH($A$1,'Annual Budget'!$5:$5,0),FALSE)</f>
        <v>0</v>
      </c>
      <c r="D18" s="11">
        <f>September!$C18-September!$B18</f>
        <v>0</v>
      </c>
    </row>
    <row r="19" spans="1:5" ht="17.25" customHeight="1" x14ac:dyDescent="0.3">
      <c r="A19" s="10" t="str">
        <f>'Annual Budget'!A19</f>
        <v>Maintenance / Repairs</v>
      </c>
      <c r="B19" s="11">
        <v>0</v>
      </c>
      <c r="C19" s="38">
        <f>VLOOKUP($A19,'Annual Budget'!$A$5:$O$34,MATCH($A$1,'Annual Budget'!$5:$5,0),FALSE)</f>
        <v>0</v>
      </c>
      <c r="D19" s="11">
        <f>September!$C19-September!$B19</f>
        <v>0</v>
      </c>
    </row>
    <row r="20" spans="1:5" ht="17.25" customHeight="1" x14ac:dyDescent="0.3">
      <c r="A20" s="10" t="str">
        <f>'Annual Budget'!A20</f>
        <v>Childcare</v>
      </c>
      <c r="B20" s="11">
        <v>0</v>
      </c>
      <c r="C20" s="38">
        <f>VLOOKUP($A20,'Annual Budget'!$A$5:$O$34,MATCH($A$1,'Annual Budget'!$5:$5,0),FALSE)</f>
        <v>0</v>
      </c>
      <c r="D20" s="11">
        <f>September!$C20-September!$B20</f>
        <v>0</v>
      </c>
    </row>
    <row r="21" spans="1:5" ht="17.25" customHeight="1" x14ac:dyDescent="0.3">
      <c r="A21" s="10" t="str">
        <f>'Annual Budget'!A21</f>
        <v>Tuition</v>
      </c>
      <c r="B21" s="11">
        <v>0</v>
      </c>
      <c r="C21" s="38">
        <f>VLOOKUP($A21,'Annual Budget'!$A$5:$O$34,MATCH($A$1,'Annual Budget'!$5:$5,0),FALSE)</f>
        <v>0</v>
      </c>
      <c r="D21" s="11">
        <f>September!$C21-September!$B21</f>
        <v>0</v>
      </c>
    </row>
    <row r="22" spans="1:5" ht="17.25" customHeight="1" x14ac:dyDescent="0.3">
      <c r="A22" s="10" t="str">
        <f>'Annual Budget'!A22</f>
        <v>Pets</v>
      </c>
      <c r="B22" s="11">
        <v>0</v>
      </c>
      <c r="C22" s="38">
        <f>VLOOKUP($A22,'Annual Budget'!$A$5:$O$34,MATCH($A$1,'Annual Budget'!$5:$5,0),FALSE)</f>
        <v>0</v>
      </c>
      <c r="D22" s="11">
        <f>September!$C22-September!$B22</f>
        <v>0</v>
      </c>
    </row>
    <row r="23" spans="1:5" ht="17.25" customHeight="1" x14ac:dyDescent="0.3">
      <c r="A23" s="10" t="str">
        <f>'Annual Budget'!A23</f>
        <v>Transportation</v>
      </c>
      <c r="B23" s="11">
        <v>0</v>
      </c>
      <c r="C23" s="38">
        <f>VLOOKUP($A23,'Annual Budget'!$A$5:$O$34,MATCH($A$1,'Annual Budget'!$5:$5,0),FALSE)</f>
        <v>0</v>
      </c>
      <c r="D23" s="11">
        <f>September!$C23-September!$B23</f>
        <v>0</v>
      </c>
    </row>
    <row r="24" spans="1:5" ht="17.25" customHeight="1" x14ac:dyDescent="0.3">
      <c r="A24" s="10" t="str">
        <f>'Annual Budget'!A24</f>
        <v>Personal Care</v>
      </c>
      <c r="B24" s="11">
        <v>0</v>
      </c>
      <c r="C24" s="38">
        <f>VLOOKUP($A24,'Annual Budget'!$A$5:$O$34,MATCH($A$1,'Annual Budget'!$5:$5,0),FALSE)</f>
        <v>0</v>
      </c>
      <c r="D24" s="11">
        <f>September!$C24-September!$B24</f>
        <v>0</v>
      </c>
    </row>
    <row r="25" spans="1:5" ht="17.25" customHeight="1" x14ac:dyDescent="0.3">
      <c r="A25" s="10" t="str">
        <f>'Annual Budget'!A25</f>
        <v>Insurance</v>
      </c>
      <c r="B25" s="11">
        <v>0</v>
      </c>
      <c r="C25" s="38">
        <f>VLOOKUP($A25,'Annual Budget'!$A$5:$O$34,MATCH($A$1,'Annual Budget'!$5:$5,0),FALSE)</f>
        <v>0</v>
      </c>
      <c r="D25" s="11">
        <f>September!$C25-September!$B25</f>
        <v>0</v>
      </c>
    </row>
    <row r="26" spans="1:5" ht="17.25" customHeight="1" x14ac:dyDescent="0.3">
      <c r="A26" s="10" t="str">
        <f>'Annual Budget'!A26</f>
        <v>Credit Cards</v>
      </c>
      <c r="B26" s="11">
        <v>0</v>
      </c>
      <c r="C26" s="38">
        <f>VLOOKUP($A26,'Annual Budget'!$A$5:$O$34,MATCH($A$1,'Annual Budget'!$5:$5,0),FALSE)</f>
        <v>0</v>
      </c>
      <c r="D26" s="11">
        <f>September!$C26-September!$B26</f>
        <v>0</v>
      </c>
    </row>
    <row r="27" spans="1:5" ht="17.25" customHeight="1" x14ac:dyDescent="0.3">
      <c r="A27" s="10" t="str">
        <f>'Annual Budget'!A27</f>
        <v>Loans</v>
      </c>
      <c r="B27" s="11">
        <v>0</v>
      </c>
      <c r="C27" s="38">
        <f>VLOOKUP($A27,'Annual Budget'!$A$5:$O$34,MATCH($A$1,'Annual Budget'!$5:$5,0),FALSE)</f>
        <v>0</v>
      </c>
      <c r="D27" s="11">
        <f>September!$C27-September!$B27</f>
        <v>0</v>
      </c>
    </row>
    <row r="28" spans="1:5" ht="17.25" customHeight="1" x14ac:dyDescent="0.3">
      <c r="A28" s="10" t="str">
        <f>'Annual Budget'!A28</f>
        <v>Taxes</v>
      </c>
      <c r="B28" s="11">
        <v>0</v>
      </c>
      <c r="C28" s="38">
        <f>VLOOKUP($A28,'Annual Budget'!$A$5:$O$34,MATCH($A$1,'Annual Budget'!$5:$5,0),FALSE)</f>
        <v>0</v>
      </c>
      <c r="D28" s="11">
        <f>September!$C28-September!$B28</f>
        <v>0</v>
      </c>
    </row>
    <row r="29" spans="1:5" ht="17.25" customHeight="1" x14ac:dyDescent="0.3">
      <c r="A29" s="10" t="str">
        <f>'Annual Budget'!A29</f>
        <v>Gifts / Charity</v>
      </c>
      <c r="B29" s="11">
        <v>0</v>
      </c>
      <c r="C29" s="38">
        <f>VLOOKUP($A29,'Annual Budget'!$A$5:$O$34,MATCH($A$1,'Annual Budget'!$5:$5,0),FALSE)</f>
        <v>0</v>
      </c>
      <c r="D29" s="11">
        <f>September!$C29-September!$B29</f>
        <v>0</v>
      </c>
    </row>
    <row r="30" spans="1:5" ht="17.25" customHeight="1" x14ac:dyDescent="0.25">
      <c r="A30" s="10" t="str">
        <f>'Annual Budget'!A30</f>
        <v>Savings (rule of thumb is 20%)</v>
      </c>
      <c r="B30" s="11">
        <v>0</v>
      </c>
      <c r="C30" s="38">
        <f>VLOOKUP($A30,'Annual Budget'!$A$5:$O$34,MATCH($A$1,'Annual Budget'!$5:$5,0),FALSE)</f>
        <v>0</v>
      </c>
      <c r="D30" s="11">
        <f>September!$C30-September!$B30</f>
        <v>0</v>
      </c>
      <c r="E30" s="51"/>
    </row>
    <row r="31" spans="1:5" ht="17.25" customHeight="1" x14ac:dyDescent="0.3">
      <c r="A31" s="10" t="str">
        <f>'Annual Budget'!A31</f>
        <v>Other</v>
      </c>
      <c r="B31" s="21">
        <v>0</v>
      </c>
      <c r="C31" s="75">
        <f>VLOOKUP($A31,'Annual Budget'!$A$5:$O$34,MATCH($A$1,'Annual Budget'!$5:$5,0),FALSE)</f>
        <v>0</v>
      </c>
      <c r="D31" s="52">
        <f>September!$C31-September!$B31</f>
        <v>0</v>
      </c>
    </row>
    <row r="32" spans="1:5" s="64" customFormat="1" ht="17.25" customHeight="1" x14ac:dyDescent="0.3">
      <c r="A32" s="60" t="str">
        <f>'Annual Budget'!A32</f>
        <v>Total Expenses</v>
      </c>
      <c r="B32" s="61">
        <f>SUBTOTAL(109,September!$B$12:$B$31)</f>
        <v>0</v>
      </c>
      <c r="C32" s="70">
        <f>VLOOKUP($A29,'Annual Budget'!$A$5:$O$34,MATCH($A$1,'Annual Budget'!$5:$5,0),FALSE)</f>
        <v>0</v>
      </c>
      <c r="D32" s="61">
        <f>SUBTOTAL(109,September!$D$12:$D$31)</f>
        <v>0</v>
      </c>
    </row>
    <row r="33" spans="1:4" ht="17.25" customHeight="1" x14ac:dyDescent="0.3">
      <c r="B33" s="16"/>
      <c r="C33" s="22"/>
      <c r="D33" s="16"/>
    </row>
    <row r="34" spans="1:4" s="64" customFormat="1" ht="17.25" customHeight="1" x14ac:dyDescent="0.3">
      <c r="A34" s="65" t="s">
        <v>60</v>
      </c>
      <c r="B34" s="66">
        <f t="shared" ref="B34:C34" si="0">B9-B32</f>
        <v>0</v>
      </c>
      <c r="C34" s="74">
        <f t="shared" si="0"/>
        <v>0</v>
      </c>
      <c r="D34" s="66">
        <f>SUBTOTAL(109,September!$D$12:$D$31)</f>
        <v>0</v>
      </c>
    </row>
    <row r="35" spans="1:4" ht="17.25" customHeight="1" x14ac:dyDescent="0.3">
      <c r="B35" s="16"/>
      <c r="C35" s="22"/>
      <c r="D35" s="16"/>
    </row>
    <row r="36" spans="1:4" ht="17.25" customHeight="1" x14ac:dyDescent="0.3">
      <c r="B36" s="16"/>
      <c r="C36" s="22"/>
      <c r="D36" s="16"/>
    </row>
    <row r="37" spans="1:4" ht="17.25" customHeight="1" x14ac:dyDescent="0.3">
      <c r="B37" s="16"/>
      <c r="C37" s="22"/>
      <c r="D37" s="16"/>
    </row>
    <row r="38" spans="1:4" ht="17.25" customHeight="1" x14ac:dyDescent="0.3">
      <c r="B38" s="16"/>
      <c r="C38" s="22"/>
      <c r="D38" s="16"/>
    </row>
    <row r="39" spans="1:4" ht="17.25" customHeight="1" x14ac:dyDescent="0.3">
      <c r="B39" s="16"/>
      <c r="C39" s="22"/>
      <c r="D39" s="16"/>
    </row>
    <row r="40" spans="1:4" ht="17.25" customHeight="1" x14ac:dyDescent="0.3">
      <c r="B40" s="16"/>
      <c r="C40" s="22"/>
      <c r="D40" s="16"/>
    </row>
    <row r="41" spans="1:4" ht="17.25" customHeight="1" x14ac:dyDescent="0.3">
      <c r="B41" s="16"/>
      <c r="C41" s="22"/>
      <c r="D41" s="16"/>
    </row>
    <row r="42" spans="1:4" ht="17.25" customHeight="1" x14ac:dyDescent="0.3">
      <c r="B42" s="16"/>
      <c r="C42" s="22"/>
      <c r="D42" s="16"/>
    </row>
    <row r="43" spans="1:4" ht="17.25" customHeight="1" x14ac:dyDescent="0.3">
      <c r="B43" s="16"/>
      <c r="C43" s="22"/>
      <c r="D43" s="16"/>
    </row>
    <row r="44" spans="1:4" ht="17.25" customHeight="1" x14ac:dyDescent="0.3">
      <c r="B44" s="16"/>
      <c r="C44" s="22"/>
      <c r="D44" s="16"/>
    </row>
    <row r="45" spans="1:4" ht="17.25" customHeight="1" x14ac:dyDescent="0.3">
      <c r="B45" s="2"/>
      <c r="C45" s="22"/>
      <c r="D45" s="16"/>
    </row>
    <row r="46" spans="1:4" ht="17.25" customHeight="1" x14ac:dyDescent="0.3">
      <c r="B46" s="2"/>
      <c r="C46" s="22"/>
      <c r="D46" s="16"/>
    </row>
    <row r="47" spans="1:4" ht="17.25" customHeight="1" x14ac:dyDescent="0.3">
      <c r="B47" s="2"/>
      <c r="C47" s="22"/>
      <c r="D47" s="16"/>
    </row>
    <row r="48" spans="1:4" ht="17.25" customHeight="1" x14ac:dyDescent="0.3">
      <c r="B48" s="2"/>
      <c r="C48" s="22"/>
      <c r="D48" s="16"/>
    </row>
    <row r="49" spans="2:4" ht="17.25" customHeight="1" x14ac:dyDescent="0.3">
      <c r="B49" s="2"/>
      <c r="C49" s="22"/>
      <c r="D49" s="16"/>
    </row>
    <row r="50" spans="2:4" ht="17.25" customHeight="1" x14ac:dyDescent="0.3">
      <c r="B50" s="2"/>
      <c r="C50" s="22"/>
      <c r="D50" s="16"/>
    </row>
    <row r="51" spans="2:4" ht="17.25" customHeight="1" x14ac:dyDescent="0.3">
      <c r="B51" s="2"/>
      <c r="C51" s="22"/>
      <c r="D51" s="16"/>
    </row>
    <row r="52" spans="2:4" ht="17.25" customHeight="1" x14ac:dyDescent="0.3">
      <c r="B52" s="2"/>
      <c r="C52" s="22"/>
      <c r="D52" s="16"/>
    </row>
    <row r="53" spans="2:4" ht="17.25" customHeight="1" x14ac:dyDescent="0.3">
      <c r="B53" s="2"/>
      <c r="C53" s="22"/>
      <c r="D53" s="16"/>
    </row>
    <row r="54" spans="2:4" ht="17.25" customHeight="1" x14ac:dyDescent="0.3">
      <c r="B54" s="2"/>
      <c r="C54" s="22"/>
      <c r="D54" s="16"/>
    </row>
    <row r="55" spans="2:4" ht="17.25" customHeight="1" x14ac:dyDescent="0.3">
      <c r="B55" s="2"/>
      <c r="C55" s="22"/>
      <c r="D55" s="16"/>
    </row>
    <row r="56" spans="2:4" ht="17.25" customHeight="1" x14ac:dyDescent="0.3">
      <c r="B56" s="2"/>
      <c r="C56" s="22"/>
      <c r="D56" s="16"/>
    </row>
    <row r="57" spans="2:4" ht="17.25" customHeight="1" x14ac:dyDescent="0.3">
      <c r="B57" s="2"/>
      <c r="C57" s="22"/>
      <c r="D57" s="16"/>
    </row>
    <row r="58" spans="2:4" ht="17.25" customHeight="1" x14ac:dyDescent="0.3">
      <c r="B58" s="2"/>
      <c r="C58" s="22"/>
      <c r="D58" s="16"/>
    </row>
    <row r="59" spans="2:4" ht="17.25" customHeight="1" x14ac:dyDescent="0.3">
      <c r="B59" s="2"/>
      <c r="C59" s="22"/>
      <c r="D59" s="16"/>
    </row>
    <row r="60" spans="2:4" ht="17.25" customHeight="1" x14ac:dyDescent="0.3">
      <c r="B60" s="2"/>
      <c r="C60" s="22"/>
      <c r="D60" s="16"/>
    </row>
    <row r="61" spans="2:4" ht="17.25" customHeight="1" x14ac:dyDescent="0.3">
      <c r="B61" s="2"/>
      <c r="C61" s="22"/>
      <c r="D61" s="16"/>
    </row>
    <row r="62" spans="2:4" ht="17.25" customHeight="1" x14ac:dyDescent="0.3">
      <c r="B62" s="2"/>
      <c r="C62" s="22"/>
      <c r="D62" s="16"/>
    </row>
    <row r="63" spans="2:4" ht="17.25" customHeight="1" x14ac:dyDescent="0.3">
      <c r="B63" s="2"/>
      <c r="C63" s="22"/>
      <c r="D63" s="16"/>
    </row>
    <row r="64" spans="2:4" ht="17.25" customHeight="1" x14ac:dyDescent="0.3">
      <c r="B64" s="2"/>
      <c r="C64" s="22"/>
      <c r="D64" s="16"/>
    </row>
    <row r="65" spans="2:4" ht="17.25" customHeight="1" x14ac:dyDescent="0.3">
      <c r="B65" s="2"/>
      <c r="C65" s="22"/>
      <c r="D65" s="16"/>
    </row>
    <row r="66" spans="2:4" ht="17.25" customHeight="1" x14ac:dyDescent="0.3">
      <c r="B66" s="2"/>
      <c r="C66" s="22"/>
      <c r="D66" s="16"/>
    </row>
    <row r="67" spans="2:4" ht="17.25" customHeight="1" x14ac:dyDescent="0.3">
      <c r="B67" s="2"/>
      <c r="C67" s="22"/>
      <c r="D67" s="16"/>
    </row>
    <row r="68" spans="2:4" ht="17.25" customHeight="1" x14ac:dyDescent="0.3">
      <c r="B68" s="2"/>
      <c r="C68" s="22"/>
      <c r="D68" s="16"/>
    </row>
    <row r="69" spans="2:4" ht="17.25" customHeight="1" x14ac:dyDescent="0.3">
      <c r="B69" s="2"/>
      <c r="C69" s="22"/>
      <c r="D69" s="16"/>
    </row>
    <row r="70" spans="2:4" ht="17.25" customHeight="1" x14ac:dyDescent="0.3">
      <c r="B70" s="2"/>
      <c r="C70" s="22"/>
      <c r="D70" s="16"/>
    </row>
    <row r="71" spans="2:4" ht="17.25" customHeight="1" x14ac:dyDescent="0.3">
      <c r="B71" s="2"/>
      <c r="C71" s="22"/>
      <c r="D71" s="16"/>
    </row>
    <row r="72" spans="2:4" ht="17.25" customHeight="1" x14ac:dyDescent="0.3">
      <c r="B72" s="2"/>
      <c r="C72" s="22"/>
      <c r="D72" s="16"/>
    </row>
    <row r="73" spans="2:4" ht="17.25" customHeight="1" x14ac:dyDescent="0.3">
      <c r="B73" s="2"/>
      <c r="C73" s="22"/>
      <c r="D73" s="16"/>
    </row>
    <row r="74" spans="2:4" ht="17.25" customHeight="1" x14ac:dyDescent="0.3">
      <c r="B74" s="2"/>
      <c r="C74" s="22"/>
      <c r="D74" s="16"/>
    </row>
    <row r="75" spans="2:4" ht="17.25" customHeight="1" x14ac:dyDescent="0.3">
      <c r="B75" s="2"/>
      <c r="C75" s="22"/>
      <c r="D75" s="16"/>
    </row>
    <row r="76" spans="2:4" ht="17.25" customHeight="1" x14ac:dyDescent="0.3">
      <c r="B76" s="2"/>
      <c r="C76" s="22"/>
      <c r="D76" s="16"/>
    </row>
    <row r="77" spans="2:4" ht="17.25" customHeight="1" x14ac:dyDescent="0.3">
      <c r="B77" s="2"/>
      <c r="C77" s="22"/>
      <c r="D77" s="16"/>
    </row>
    <row r="78" spans="2:4" ht="17.25" customHeight="1" x14ac:dyDescent="0.3">
      <c r="B78" s="2"/>
      <c r="C78" s="22"/>
      <c r="D78" s="16"/>
    </row>
    <row r="79" spans="2:4" ht="17.25" customHeight="1" x14ac:dyDescent="0.3">
      <c r="B79" s="2"/>
      <c r="C79" s="22"/>
      <c r="D79" s="16"/>
    </row>
    <row r="80" spans="2:4" ht="17.25" customHeight="1" x14ac:dyDescent="0.3">
      <c r="B80" s="2"/>
      <c r="C80" s="22"/>
      <c r="D80" s="16"/>
    </row>
    <row r="81" spans="2:4" ht="17.25" customHeight="1" x14ac:dyDescent="0.3">
      <c r="B81" s="2"/>
      <c r="C81" s="22"/>
      <c r="D81" s="16"/>
    </row>
    <row r="82" spans="2:4" ht="17.25" customHeight="1" x14ac:dyDescent="0.3">
      <c r="B82" s="2"/>
      <c r="C82" s="22"/>
      <c r="D82" s="16"/>
    </row>
    <row r="83" spans="2:4" ht="17.25" customHeight="1" x14ac:dyDescent="0.3">
      <c r="B83" s="2"/>
      <c r="C83" s="22"/>
      <c r="D83" s="16"/>
    </row>
    <row r="84" spans="2:4" ht="17.25" customHeight="1" x14ac:dyDescent="0.3">
      <c r="B84" s="2"/>
      <c r="C84" s="22"/>
      <c r="D84" s="16"/>
    </row>
    <row r="85" spans="2:4" ht="17.25" customHeight="1" x14ac:dyDescent="0.3">
      <c r="B85" s="2"/>
      <c r="C85" s="22"/>
      <c r="D85" s="16"/>
    </row>
    <row r="86" spans="2:4" ht="17.25" customHeight="1" x14ac:dyDescent="0.3">
      <c r="B86" s="2"/>
      <c r="C86" s="22"/>
      <c r="D86" s="16"/>
    </row>
    <row r="87" spans="2:4" ht="17.25" customHeight="1" x14ac:dyDescent="0.3">
      <c r="B87" s="2"/>
      <c r="C87" s="22"/>
      <c r="D87" s="16"/>
    </row>
    <row r="88" spans="2:4" ht="17.25" customHeight="1" x14ac:dyDescent="0.3">
      <c r="B88" s="2"/>
      <c r="C88" s="22"/>
      <c r="D88" s="16"/>
    </row>
    <row r="89" spans="2:4" ht="17.25" customHeight="1" x14ac:dyDescent="0.3">
      <c r="B89" s="2"/>
      <c r="C89" s="22"/>
      <c r="D89" s="16"/>
    </row>
    <row r="90" spans="2:4" ht="17.25" customHeight="1" x14ac:dyDescent="0.3">
      <c r="B90" s="2"/>
      <c r="C90" s="22"/>
      <c r="D90" s="16"/>
    </row>
    <row r="91" spans="2:4" ht="17.25" customHeight="1" x14ac:dyDescent="0.3">
      <c r="B91" s="2"/>
      <c r="C91" s="22"/>
      <c r="D91" s="16"/>
    </row>
    <row r="92" spans="2:4" ht="17.25" customHeight="1" x14ac:dyDescent="0.3">
      <c r="B92" s="2"/>
      <c r="C92" s="22"/>
      <c r="D92" s="16"/>
    </row>
    <row r="93" spans="2:4" ht="17.25" customHeight="1" x14ac:dyDescent="0.3">
      <c r="B93" s="2"/>
      <c r="C93" s="22"/>
      <c r="D93" s="16"/>
    </row>
    <row r="94" spans="2:4" ht="17.25" customHeight="1" x14ac:dyDescent="0.3">
      <c r="B94" s="2"/>
      <c r="C94" s="22"/>
      <c r="D94" s="16"/>
    </row>
    <row r="95" spans="2:4" ht="17.25" customHeight="1" x14ac:dyDescent="0.3">
      <c r="B95" s="2"/>
      <c r="C95" s="22"/>
      <c r="D95" s="16"/>
    </row>
    <row r="96" spans="2:4" ht="17.25" customHeight="1" x14ac:dyDescent="0.3">
      <c r="B96" s="2"/>
      <c r="C96" s="22"/>
      <c r="D96" s="16"/>
    </row>
    <row r="97" spans="2:4" ht="17.25" customHeight="1" x14ac:dyDescent="0.3">
      <c r="B97" s="2"/>
      <c r="C97" s="22"/>
      <c r="D97" s="16"/>
    </row>
    <row r="98" spans="2:4" ht="17.25" customHeight="1" x14ac:dyDescent="0.3">
      <c r="B98" s="2"/>
      <c r="C98" s="22"/>
      <c r="D98" s="16"/>
    </row>
    <row r="99" spans="2:4" ht="17.25" customHeight="1" x14ac:dyDescent="0.3">
      <c r="B99" s="2"/>
      <c r="C99" s="22"/>
      <c r="D99" s="16"/>
    </row>
    <row r="100" spans="2:4" ht="17.25" customHeight="1" x14ac:dyDescent="0.3">
      <c r="B100" s="2"/>
      <c r="C100" s="22"/>
      <c r="D100" s="16"/>
    </row>
    <row r="101" spans="2:4" ht="17.25" customHeight="1" x14ac:dyDescent="0.3">
      <c r="B101" s="2"/>
      <c r="C101" s="22"/>
      <c r="D101" s="16"/>
    </row>
    <row r="102" spans="2:4" ht="17.25" customHeight="1" x14ac:dyDescent="0.3">
      <c r="B102" s="2"/>
      <c r="C102" s="22"/>
      <c r="D102" s="16"/>
    </row>
    <row r="103" spans="2:4" ht="17.25" customHeight="1" x14ac:dyDescent="0.3">
      <c r="B103" s="2"/>
      <c r="C103" s="22"/>
      <c r="D103" s="16"/>
    </row>
    <row r="104" spans="2:4" ht="17.25" customHeight="1" x14ac:dyDescent="0.3">
      <c r="B104" s="2"/>
      <c r="C104" s="22"/>
      <c r="D104" s="16"/>
    </row>
    <row r="105" spans="2:4" ht="17.25" customHeight="1" x14ac:dyDescent="0.3">
      <c r="B105" s="2"/>
      <c r="C105" s="22"/>
      <c r="D105" s="16"/>
    </row>
    <row r="106" spans="2:4" ht="17.25" customHeight="1" x14ac:dyDescent="0.3">
      <c r="B106" s="2"/>
      <c r="C106" s="22"/>
      <c r="D106" s="16"/>
    </row>
    <row r="107" spans="2:4" ht="17.25" customHeight="1" x14ac:dyDescent="0.3">
      <c r="B107" s="2"/>
      <c r="C107" s="22"/>
      <c r="D107" s="16"/>
    </row>
    <row r="108" spans="2:4" ht="17.25" customHeight="1" x14ac:dyDescent="0.3">
      <c r="B108" s="2"/>
      <c r="C108" s="22"/>
      <c r="D108" s="16"/>
    </row>
    <row r="109" spans="2:4" ht="17.25" customHeight="1" x14ac:dyDescent="0.3">
      <c r="B109" s="2"/>
      <c r="C109" s="22"/>
      <c r="D109" s="16"/>
    </row>
    <row r="110" spans="2:4" ht="17.25" customHeight="1" x14ac:dyDescent="0.3">
      <c r="B110" s="2"/>
      <c r="C110" s="22"/>
      <c r="D110" s="16"/>
    </row>
    <row r="111" spans="2:4" ht="17.25" customHeight="1" x14ac:dyDescent="0.3">
      <c r="B111" s="2"/>
      <c r="C111" s="22"/>
      <c r="D111" s="16"/>
    </row>
    <row r="112" spans="2:4" ht="17.25" customHeight="1" x14ac:dyDescent="0.3">
      <c r="B112" s="2"/>
      <c r="C112" s="22"/>
      <c r="D112" s="16"/>
    </row>
    <row r="113" spans="2:4" ht="17.25" customHeight="1" x14ac:dyDescent="0.3">
      <c r="B113" s="2"/>
      <c r="C113" s="22"/>
      <c r="D113" s="16"/>
    </row>
    <row r="114" spans="2:4" ht="17.25" customHeight="1" x14ac:dyDescent="0.3">
      <c r="B114" s="2"/>
      <c r="C114" s="22"/>
      <c r="D114" s="16"/>
    </row>
    <row r="115" spans="2:4" ht="17.25" customHeight="1" x14ac:dyDescent="0.3">
      <c r="B115" s="2"/>
      <c r="C115" s="22"/>
      <c r="D115" s="16"/>
    </row>
    <row r="116" spans="2:4" ht="17.25" customHeight="1" x14ac:dyDescent="0.3">
      <c r="B116" s="2"/>
      <c r="C116" s="22"/>
      <c r="D116" s="16"/>
    </row>
    <row r="117" spans="2:4" ht="17.25" customHeight="1" x14ac:dyDescent="0.3">
      <c r="B117" s="2"/>
      <c r="C117" s="22"/>
      <c r="D117" s="16"/>
    </row>
    <row r="118" spans="2:4" ht="17.25" customHeight="1" x14ac:dyDescent="0.3">
      <c r="B118" s="2"/>
      <c r="C118" s="22"/>
      <c r="D118" s="16"/>
    </row>
    <row r="119" spans="2:4" ht="17.25" customHeight="1" x14ac:dyDescent="0.3">
      <c r="B119" s="2"/>
      <c r="C119" s="22"/>
      <c r="D119" s="16"/>
    </row>
    <row r="120" spans="2:4" ht="17.25" customHeight="1" x14ac:dyDescent="0.3">
      <c r="B120" s="2"/>
      <c r="C120" s="22"/>
      <c r="D120" s="16"/>
    </row>
    <row r="121" spans="2:4" ht="17.25" customHeight="1" x14ac:dyDescent="0.3">
      <c r="B121" s="2"/>
      <c r="C121" s="22"/>
      <c r="D121" s="16"/>
    </row>
    <row r="122" spans="2:4" ht="17.25" customHeight="1" x14ac:dyDescent="0.3">
      <c r="B122" s="2"/>
      <c r="C122" s="22"/>
      <c r="D122" s="16"/>
    </row>
    <row r="123" spans="2:4" ht="17.25" customHeight="1" x14ac:dyDescent="0.3">
      <c r="B123" s="2"/>
      <c r="C123" s="22"/>
      <c r="D123" s="16"/>
    </row>
    <row r="124" spans="2:4" ht="17.25" customHeight="1" x14ac:dyDescent="0.3">
      <c r="B124" s="2"/>
      <c r="C124" s="22"/>
      <c r="D124" s="16"/>
    </row>
    <row r="125" spans="2:4" ht="17.25" customHeight="1" x14ac:dyDescent="0.3">
      <c r="B125" s="2"/>
      <c r="C125" s="22"/>
      <c r="D125" s="16"/>
    </row>
    <row r="126" spans="2:4" ht="17.25" customHeight="1" x14ac:dyDescent="0.3">
      <c r="B126" s="2"/>
      <c r="C126" s="22"/>
      <c r="D126" s="16"/>
    </row>
    <row r="127" spans="2:4" ht="17.25" customHeight="1" x14ac:dyDescent="0.3">
      <c r="B127" s="2"/>
      <c r="C127" s="22"/>
      <c r="D127" s="16"/>
    </row>
    <row r="128" spans="2:4" ht="17.25" customHeight="1" x14ac:dyDescent="0.3">
      <c r="B128" s="2"/>
      <c r="C128" s="22"/>
      <c r="D128" s="16"/>
    </row>
    <row r="129" spans="2:4" ht="17.25" customHeight="1" x14ac:dyDescent="0.3">
      <c r="B129" s="2"/>
      <c r="C129" s="22"/>
      <c r="D129" s="16"/>
    </row>
    <row r="130" spans="2:4" ht="17.25" customHeight="1" x14ac:dyDescent="0.3">
      <c r="B130" s="2"/>
      <c r="C130" s="22"/>
      <c r="D130" s="16"/>
    </row>
    <row r="131" spans="2:4" ht="17.25" customHeight="1" x14ac:dyDescent="0.3">
      <c r="B131" s="2"/>
      <c r="C131" s="22"/>
      <c r="D131" s="16"/>
    </row>
    <row r="132" spans="2:4" ht="17.25" customHeight="1" x14ac:dyDescent="0.3">
      <c r="B132" s="2"/>
      <c r="C132" s="22"/>
      <c r="D132" s="16"/>
    </row>
    <row r="133" spans="2:4" ht="17.25" customHeight="1" x14ac:dyDescent="0.3">
      <c r="B133" s="2"/>
      <c r="C133" s="22"/>
      <c r="D133" s="16"/>
    </row>
    <row r="134" spans="2:4" ht="17.25" customHeight="1" x14ac:dyDescent="0.3">
      <c r="B134" s="2"/>
      <c r="C134" s="22"/>
      <c r="D134" s="16"/>
    </row>
    <row r="135" spans="2:4" ht="17.25" customHeight="1" x14ac:dyDescent="0.3">
      <c r="B135" s="2"/>
      <c r="C135" s="22"/>
      <c r="D135" s="16"/>
    </row>
    <row r="136" spans="2:4" ht="17.25" customHeight="1" x14ac:dyDescent="0.3">
      <c r="B136" s="2"/>
      <c r="C136" s="22"/>
      <c r="D136" s="16"/>
    </row>
    <row r="137" spans="2:4" ht="17.25" customHeight="1" x14ac:dyDescent="0.3">
      <c r="B137" s="2"/>
      <c r="C137" s="22"/>
      <c r="D137" s="16"/>
    </row>
    <row r="138" spans="2:4" ht="17.25" customHeight="1" x14ac:dyDescent="0.3">
      <c r="B138" s="2"/>
      <c r="C138" s="22"/>
      <c r="D138" s="16"/>
    </row>
    <row r="139" spans="2:4" ht="17.25" customHeight="1" x14ac:dyDescent="0.3">
      <c r="B139" s="2"/>
      <c r="C139" s="22"/>
      <c r="D139" s="16"/>
    </row>
    <row r="140" spans="2:4" ht="17.25" customHeight="1" x14ac:dyDescent="0.3">
      <c r="B140" s="2"/>
      <c r="C140" s="22"/>
      <c r="D140" s="16"/>
    </row>
    <row r="141" spans="2:4" ht="17.25" customHeight="1" x14ac:dyDescent="0.3">
      <c r="B141" s="2"/>
      <c r="C141" s="22"/>
      <c r="D141" s="16"/>
    </row>
    <row r="142" spans="2:4" ht="17.25" customHeight="1" x14ac:dyDescent="0.3">
      <c r="B142" s="2"/>
      <c r="C142" s="22"/>
      <c r="D142" s="16"/>
    </row>
    <row r="143" spans="2:4" ht="17.25" customHeight="1" x14ac:dyDescent="0.3">
      <c r="B143" s="2"/>
      <c r="C143" s="22"/>
      <c r="D143" s="16"/>
    </row>
    <row r="144" spans="2:4" ht="17.25" customHeight="1" x14ac:dyDescent="0.3">
      <c r="B144" s="2"/>
      <c r="C144" s="22"/>
      <c r="D144" s="16"/>
    </row>
    <row r="145" spans="2:4" ht="17.25" customHeight="1" x14ac:dyDescent="0.3">
      <c r="B145" s="2"/>
      <c r="C145" s="22"/>
      <c r="D145" s="16"/>
    </row>
    <row r="146" spans="2:4" ht="17.25" customHeight="1" x14ac:dyDescent="0.3">
      <c r="B146" s="2"/>
      <c r="C146" s="22"/>
      <c r="D146" s="16"/>
    </row>
    <row r="147" spans="2:4" ht="17.25" customHeight="1" x14ac:dyDescent="0.3">
      <c r="B147" s="2"/>
      <c r="C147" s="22"/>
      <c r="D147" s="16"/>
    </row>
    <row r="148" spans="2:4" ht="17.25" customHeight="1" x14ac:dyDescent="0.3">
      <c r="B148" s="2"/>
      <c r="C148" s="22"/>
      <c r="D148" s="16"/>
    </row>
    <row r="149" spans="2:4" ht="17.25" customHeight="1" x14ac:dyDescent="0.3">
      <c r="B149" s="2"/>
      <c r="C149" s="22"/>
      <c r="D149" s="16"/>
    </row>
    <row r="150" spans="2:4" ht="17.25" customHeight="1" x14ac:dyDescent="0.3">
      <c r="B150" s="2"/>
      <c r="C150" s="22"/>
      <c r="D150" s="16"/>
    </row>
    <row r="151" spans="2:4" ht="17.25" customHeight="1" x14ac:dyDescent="0.3">
      <c r="B151" s="2"/>
      <c r="C151" s="22"/>
      <c r="D151" s="16"/>
    </row>
    <row r="152" spans="2:4" ht="17.25" customHeight="1" x14ac:dyDescent="0.3">
      <c r="B152" s="2"/>
      <c r="C152" s="22"/>
      <c r="D152" s="16"/>
    </row>
    <row r="153" spans="2:4" ht="17.25" customHeight="1" x14ac:dyDescent="0.3">
      <c r="B153" s="2"/>
      <c r="C153" s="22"/>
      <c r="D153" s="16"/>
    </row>
    <row r="154" spans="2:4" ht="17.25" customHeight="1" x14ac:dyDescent="0.3">
      <c r="B154" s="2"/>
      <c r="C154" s="22"/>
      <c r="D154" s="16"/>
    </row>
    <row r="155" spans="2:4" ht="17.25" customHeight="1" x14ac:dyDescent="0.3">
      <c r="B155" s="2"/>
      <c r="C155" s="22"/>
      <c r="D155" s="16"/>
    </row>
    <row r="156" spans="2:4" ht="17.25" customHeight="1" x14ac:dyDescent="0.3">
      <c r="B156" s="2"/>
      <c r="C156" s="22"/>
      <c r="D156" s="16"/>
    </row>
    <row r="157" spans="2:4" ht="17.25" customHeight="1" x14ac:dyDescent="0.3">
      <c r="B157" s="2"/>
      <c r="C157" s="22"/>
      <c r="D157" s="16"/>
    </row>
    <row r="158" spans="2:4" ht="17.25" customHeight="1" x14ac:dyDescent="0.3">
      <c r="B158" s="2"/>
      <c r="C158" s="22"/>
      <c r="D158" s="16"/>
    </row>
    <row r="159" spans="2:4" ht="17.25" customHeight="1" x14ac:dyDescent="0.3">
      <c r="B159" s="2"/>
      <c r="C159" s="22"/>
      <c r="D159" s="16"/>
    </row>
    <row r="160" spans="2:4" ht="17.25" customHeight="1" x14ac:dyDescent="0.3">
      <c r="B160" s="2"/>
      <c r="C160" s="22"/>
      <c r="D160" s="16"/>
    </row>
    <row r="161" spans="2:4" ht="17.25" customHeight="1" x14ac:dyDescent="0.3">
      <c r="B161" s="2"/>
      <c r="C161" s="22"/>
      <c r="D161" s="16"/>
    </row>
    <row r="162" spans="2:4" ht="17.25" customHeight="1" x14ac:dyDescent="0.3">
      <c r="B162" s="2"/>
      <c r="C162" s="22"/>
      <c r="D162" s="16"/>
    </row>
    <row r="163" spans="2:4" ht="17.25" customHeight="1" x14ac:dyDescent="0.3">
      <c r="B163" s="2"/>
      <c r="C163" s="22"/>
      <c r="D163" s="16"/>
    </row>
    <row r="164" spans="2:4" ht="17.25" customHeight="1" x14ac:dyDescent="0.3">
      <c r="B164" s="2"/>
      <c r="C164" s="22"/>
      <c r="D164" s="16"/>
    </row>
    <row r="165" spans="2:4" ht="17.25" customHeight="1" x14ac:dyDescent="0.3">
      <c r="B165" s="2"/>
      <c r="C165" s="22"/>
      <c r="D165" s="16"/>
    </row>
    <row r="166" spans="2:4" ht="17.25" customHeight="1" x14ac:dyDescent="0.3">
      <c r="B166" s="2"/>
      <c r="C166" s="22"/>
      <c r="D166" s="16"/>
    </row>
    <row r="167" spans="2:4" ht="17.25" customHeight="1" x14ac:dyDescent="0.3">
      <c r="B167" s="2"/>
      <c r="C167" s="22"/>
      <c r="D167" s="16"/>
    </row>
    <row r="168" spans="2:4" ht="17.25" customHeight="1" x14ac:dyDescent="0.3">
      <c r="B168" s="2"/>
      <c r="C168" s="22"/>
      <c r="D168" s="16"/>
    </row>
    <row r="169" spans="2:4" ht="17.25" customHeight="1" x14ac:dyDescent="0.3">
      <c r="B169" s="2"/>
      <c r="C169" s="22"/>
      <c r="D169" s="16"/>
    </row>
    <row r="170" spans="2:4" ht="17.25" customHeight="1" x14ac:dyDescent="0.3">
      <c r="B170" s="2"/>
      <c r="C170" s="22"/>
      <c r="D170" s="16"/>
    </row>
    <row r="171" spans="2:4" ht="17.25" customHeight="1" x14ac:dyDescent="0.3">
      <c r="B171" s="2"/>
      <c r="C171" s="22"/>
      <c r="D171" s="16"/>
    </row>
    <row r="172" spans="2:4" ht="17.25" customHeight="1" x14ac:dyDescent="0.3">
      <c r="B172" s="2"/>
      <c r="C172" s="22"/>
      <c r="D172" s="16"/>
    </row>
    <row r="173" spans="2:4" ht="17.25" customHeight="1" x14ac:dyDescent="0.3">
      <c r="B173" s="2"/>
      <c r="C173" s="22"/>
      <c r="D173" s="16"/>
    </row>
    <row r="174" spans="2:4" ht="17.25" customHeight="1" x14ac:dyDescent="0.3">
      <c r="B174" s="2"/>
      <c r="C174" s="22"/>
      <c r="D174" s="16"/>
    </row>
    <row r="175" spans="2:4" ht="17.25" customHeight="1" x14ac:dyDescent="0.3">
      <c r="B175" s="2"/>
      <c r="C175" s="22"/>
      <c r="D175" s="16"/>
    </row>
    <row r="176" spans="2:4" ht="17.25" customHeight="1" x14ac:dyDescent="0.3">
      <c r="B176" s="2"/>
      <c r="C176" s="22"/>
      <c r="D176" s="16"/>
    </row>
    <row r="177" spans="2:4" ht="17.25" customHeight="1" x14ac:dyDescent="0.3">
      <c r="B177" s="2"/>
      <c r="C177" s="22"/>
      <c r="D177" s="16"/>
    </row>
    <row r="178" spans="2:4" ht="17.25" customHeight="1" x14ac:dyDescent="0.3">
      <c r="B178" s="2"/>
      <c r="C178" s="22"/>
      <c r="D178" s="16"/>
    </row>
    <row r="179" spans="2:4" ht="17.25" customHeight="1" x14ac:dyDescent="0.3">
      <c r="B179" s="2"/>
      <c r="C179" s="22"/>
      <c r="D179" s="16"/>
    </row>
    <row r="180" spans="2:4" ht="17.25" customHeight="1" x14ac:dyDescent="0.3">
      <c r="B180" s="2"/>
      <c r="C180" s="22"/>
      <c r="D180" s="16"/>
    </row>
    <row r="181" spans="2:4" ht="17.25" customHeight="1" x14ac:dyDescent="0.3">
      <c r="B181" s="2"/>
      <c r="C181" s="22"/>
      <c r="D181" s="16"/>
    </row>
    <row r="182" spans="2:4" ht="17.25" customHeight="1" x14ac:dyDescent="0.3">
      <c r="B182" s="2"/>
      <c r="C182" s="22"/>
      <c r="D182" s="16"/>
    </row>
    <row r="183" spans="2:4" ht="17.25" customHeight="1" x14ac:dyDescent="0.3">
      <c r="B183" s="2"/>
      <c r="C183" s="22"/>
      <c r="D183" s="16"/>
    </row>
    <row r="184" spans="2:4" ht="17.25" customHeight="1" x14ac:dyDescent="0.3">
      <c r="B184" s="2"/>
      <c r="C184" s="22"/>
      <c r="D184" s="16"/>
    </row>
    <row r="185" spans="2:4" ht="17.25" customHeight="1" x14ac:dyDescent="0.3">
      <c r="B185" s="2"/>
      <c r="C185" s="22"/>
      <c r="D185" s="16"/>
    </row>
    <row r="186" spans="2:4" ht="17.25" customHeight="1" x14ac:dyDescent="0.3">
      <c r="B186" s="2"/>
      <c r="C186" s="22"/>
      <c r="D186" s="16"/>
    </row>
    <row r="187" spans="2:4" ht="17.25" customHeight="1" x14ac:dyDescent="0.3">
      <c r="B187" s="2"/>
      <c r="C187" s="22"/>
      <c r="D187" s="16"/>
    </row>
    <row r="188" spans="2:4" ht="17.25" customHeight="1" x14ac:dyDescent="0.3">
      <c r="B188" s="2"/>
      <c r="C188" s="22"/>
      <c r="D188" s="16"/>
    </row>
    <row r="189" spans="2:4" ht="17.25" customHeight="1" x14ac:dyDescent="0.3">
      <c r="B189" s="2"/>
      <c r="C189" s="22"/>
      <c r="D189" s="16"/>
    </row>
    <row r="190" spans="2:4" ht="17.25" customHeight="1" x14ac:dyDescent="0.3">
      <c r="B190" s="2"/>
      <c r="C190" s="22"/>
      <c r="D190" s="16"/>
    </row>
    <row r="191" spans="2:4" ht="17.25" customHeight="1" x14ac:dyDescent="0.3">
      <c r="B191" s="2"/>
      <c r="C191" s="22"/>
      <c r="D191" s="16"/>
    </row>
    <row r="192" spans="2:4" ht="17.25" customHeight="1" x14ac:dyDescent="0.3">
      <c r="B192" s="2"/>
      <c r="C192" s="22"/>
      <c r="D192" s="16"/>
    </row>
    <row r="193" spans="2:4" ht="17.25" customHeight="1" x14ac:dyDescent="0.3">
      <c r="B193" s="2"/>
      <c r="C193" s="22"/>
      <c r="D193" s="16"/>
    </row>
    <row r="194" spans="2:4" ht="17.25" customHeight="1" x14ac:dyDescent="0.3">
      <c r="B194" s="2"/>
      <c r="C194" s="22"/>
      <c r="D194" s="16"/>
    </row>
    <row r="195" spans="2:4" ht="17.25" customHeight="1" x14ac:dyDescent="0.3">
      <c r="B195" s="2"/>
      <c r="C195" s="22"/>
      <c r="D195" s="16"/>
    </row>
    <row r="196" spans="2:4" ht="17.25" customHeight="1" x14ac:dyDescent="0.3">
      <c r="B196" s="2"/>
      <c r="C196" s="22"/>
      <c r="D196" s="16"/>
    </row>
    <row r="197" spans="2:4" ht="17.25" customHeight="1" x14ac:dyDescent="0.3">
      <c r="B197" s="2"/>
      <c r="C197" s="22"/>
      <c r="D197" s="16"/>
    </row>
    <row r="198" spans="2:4" ht="17.25" customHeight="1" x14ac:dyDescent="0.3">
      <c r="B198" s="2"/>
      <c r="C198" s="22"/>
      <c r="D198" s="16"/>
    </row>
    <row r="199" spans="2:4" ht="17.25" customHeight="1" x14ac:dyDescent="0.3">
      <c r="B199" s="2"/>
      <c r="C199" s="22"/>
      <c r="D199" s="16"/>
    </row>
    <row r="200" spans="2:4" ht="17.25" customHeight="1" x14ac:dyDescent="0.3">
      <c r="B200" s="2"/>
      <c r="C200" s="22"/>
      <c r="D200" s="16"/>
    </row>
    <row r="201" spans="2:4" ht="17.25" customHeight="1" x14ac:dyDescent="0.3">
      <c r="B201" s="2"/>
      <c r="C201" s="22"/>
      <c r="D201" s="16"/>
    </row>
    <row r="202" spans="2:4" ht="17.25" customHeight="1" x14ac:dyDescent="0.3">
      <c r="B202" s="2"/>
      <c r="C202" s="22"/>
      <c r="D202" s="16"/>
    </row>
    <row r="203" spans="2:4" ht="17.25" customHeight="1" x14ac:dyDescent="0.3">
      <c r="B203" s="2"/>
      <c r="C203" s="22"/>
      <c r="D203" s="16"/>
    </row>
    <row r="204" spans="2:4" ht="17.25" customHeight="1" x14ac:dyDescent="0.3">
      <c r="B204" s="2"/>
      <c r="C204" s="22"/>
      <c r="D204" s="16"/>
    </row>
    <row r="205" spans="2:4" ht="17.25" customHeight="1" x14ac:dyDescent="0.3">
      <c r="B205" s="2"/>
      <c r="C205" s="22"/>
      <c r="D205" s="16"/>
    </row>
    <row r="206" spans="2:4" ht="17.25" customHeight="1" x14ac:dyDescent="0.3">
      <c r="B206" s="2"/>
      <c r="C206" s="22"/>
      <c r="D206" s="16"/>
    </row>
    <row r="207" spans="2:4" ht="17.25" customHeight="1" x14ac:dyDescent="0.3">
      <c r="B207" s="2"/>
      <c r="C207" s="22"/>
      <c r="D207" s="16"/>
    </row>
    <row r="208" spans="2:4" ht="17.25" customHeight="1" x14ac:dyDescent="0.3">
      <c r="B208" s="2"/>
      <c r="C208" s="22"/>
      <c r="D208" s="16"/>
    </row>
    <row r="209" spans="2:4" ht="17.25" customHeight="1" x14ac:dyDescent="0.3">
      <c r="B209" s="2"/>
      <c r="C209" s="22"/>
      <c r="D209" s="16"/>
    </row>
    <row r="210" spans="2:4" ht="17.25" customHeight="1" x14ac:dyDescent="0.3">
      <c r="B210" s="2"/>
      <c r="C210" s="22"/>
      <c r="D210" s="16"/>
    </row>
    <row r="211" spans="2:4" ht="17.25" customHeight="1" x14ac:dyDescent="0.3">
      <c r="B211" s="2"/>
      <c r="C211" s="22"/>
      <c r="D211" s="16"/>
    </row>
    <row r="212" spans="2:4" ht="17.25" customHeight="1" x14ac:dyDescent="0.3">
      <c r="B212" s="2"/>
      <c r="C212" s="22"/>
      <c r="D212" s="16"/>
    </row>
    <row r="213" spans="2:4" ht="17.25" customHeight="1" x14ac:dyDescent="0.3">
      <c r="B213" s="2"/>
      <c r="C213" s="22"/>
      <c r="D213" s="16"/>
    </row>
    <row r="214" spans="2:4" ht="17.25" customHeight="1" x14ac:dyDescent="0.3">
      <c r="B214" s="2"/>
      <c r="C214" s="22"/>
      <c r="D214" s="16"/>
    </row>
    <row r="215" spans="2:4" ht="17.25" customHeight="1" x14ac:dyDescent="0.3">
      <c r="B215" s="2"/>
      <c r="C215" s="22"/>
      <c r="D215" s="16"/>
    </row>
    <row r="216" spans="2:4" ht="17.25" customHeight="1" x14ac:dyDescent="0.3">
      <c r="B216" s="2"/>
      <c r="C216" s="22"/>
      <c r="D216" s="16"/>
    </row>
    <row r="217" spans="2:4" ht="17.25" customHeight="1" x14ac:dyDescent="0.3">
      <c r="B217" s="2"/>
      <c r="C217" s="22"/>
      <c r="D217" s="16"/>
    </row>
    <row r="218" spans="2:4" ht="17.25" customHeight="1" x14ac:dyDescent="0.3">
      <c r="B218" s="2"/>
      <c r="C218" s="22"/>
      <c r="D218" s="16"/>
    </row>
    <row r="219" spans="2:4" ht="17.25" customHeight="1" x14ac:dyDescent="0.3">
      <c r="B219" s="2"/>
      <c r="C219" s="22"/>
      <c r="D219" s="16"/>
    </row>
    <row r="220" spans="2:4" ht="17.25" customHeight="1" x14ac:dyDescent="0.3">
      <c r="B220" s="2"/>
      <c r="C220" s="22"/>
      <c r="D220" s="16"/>
    </row>
    <row r="221" spans="2:4" ht="17.25" customHeight="1" x14ac:dyDescent="0.3">
      <c r="B221" s="2"/>
      <c r="C221" s="22"/>
      <c r="D221" s="16"/>
    </row>
    <row r="222" spans="2:4" ht="17.25" customHeight="1" x14ac:dyDescent="0.3">
      <c r="B222" s="2"/>
      <c r="C222" s="22"/>
      <c r="D222" s="16"/>
    </row>
    <row r="223" spans="2:4" ht="17.25" customHeight="1" x14ac:dyDescent="0.3">
      <c r="B223" s="2"/>
      <c r="C223" s="22"/>
      <c r="D223" s="16"/>
    </row>
    <row r="224" spans="2:4" ht="17.25" customHeight="1" x14ac:dyDescent="0.3">
      <c r="B224" s="2"/>
      <c r="C224" s="22"/>
      <c r="D224" s="16"/>
    </row>
    <row r="225" spans="2:4" ht="17.25" customHeight="1" x14ac:dyDescent="0.3">
      <c r="B225" s="2"/>
      <c r="C225" s="22"/>
      <c r="D225" s="16"/>
    </row>
    <row r="226" spans="2:4" ht="17.25" customHeight="1" x14ac:dyDescent="0.3">
      <c r="B226" s="2"/>
      <c r="C226" s="22"/>
      <c r="D226" s="16"/>
    </row>
    <row r="227" spans="2:4" ht="17.25" customHeight="1" x14ac:dyDescent="0.3">
      <c r="B227" s="2"/>
      <c r="C227" s="22"/>
      <c r="D227" s="16"/>
    </row>
    <row r="228" spans="2:4" ht="17.25" customHeight="1" x14ac:dyDescent="0.3">
      <c r="B228" s="2"/>
      <c r="C228" s="22"/>
      <c r="D228" s="16"/>
    </row>
    <row r="229" spans="2:4" ht="17.25" customHeight="1" x14ac:dyDescent="0.3">
      <c r="B229" s="2"/>
      <c r="C229" s="22"/>
      <c r="D229" s="16"/>
    </row>
    <row r="230" spans="2:4" ht="17.25" customHeight="1" x14ac:dyDescent="0.3">
      <c r="B230" s="2"/>
      <c r="C230" s="22"/>
      <c r="D230" s="16"/>
    </row>
    <row r="231" spans="2:4" ht="17.25" customHeight="1" x14ac:dyDescent="0.3">
      <c r="B231" s="2"/>
      <c r="C231" s="22"/>
      <c r="D231" s="16"/>
    </row>
    <row r="232" spans="2:4" ht="17.25" customHeight="1" x14ac:dyDescent="0.3">
      <c r="B232" s="2"/>
      <c r="C232" s="22"/>
      <c r="D232" s="16"/>
    </row>
    <row r="233" spans="2:4" ht="15.75" customHeight="1" x14ac:dyDescent="0.3">
      <c r="C233" s="53"/>
      <c r="D233" s="54"/>
    </row>
    <row r="234" spans="2:4" ht="15.75" customHeight="1" x14ac:dyDescent="0.3">
      <c r="C234" s="53"/>
      <c r="D234" s="54"/>
    </row>
    <row r="235" spans="2:4" ht="15.75" customHeight="1" x14ac:dyDescent="0.3">
      <c r="C235" s="53"/>
      <c r="D235" s="54"/>
    </row>
    <row r="236" spans="2:4" ht="15.75" customHeight="1" x14ac:dyDescent="0.3">
      <c r="C236" s="53"/>
      <c r="D236" s="54"/>
    </row>
    <row r="237" spans="2:4" ht="15.75" customHeight="1" x14ac:dyDescent="0.3">
      <c r="C237" s="53"/>
      <c r="D237" s="54"/>
    </row>
    <row r="238" spans="2:4" ht="15.75" customHeight="1" x14ac:dyDescent="0.3">
      <c r="C238" s="53"/>
      <c r="D238" s="54"/>
    </row>
    <row r="239" spans="2:4" ht="15.75" customHeight="1" x14ac:dyDescent="0.3">
      <c r="C239" s="53"/>
      <c r="D239" s="54"/>
    </row>
    <row r="240" spans="2:4" ht="15.75" customHeight="1" x14ac:dyDescent="0.3">
      <c r="C240" s="53"/>
      <c r="D240" s="54"/>
    </row>
    <row r="241" spans="3:4" ht="15.75" customHeight="1" x14ac:dyDescent="0.3">
      <c r="C241" s="53"/>
      <c r="D241" s="54"/>
    </row>
    <row r="242" spans="3:4" ht="15.75" customHeight="1" x14ac:dyDescent="0.3">
      <c r="C242" s="53"/>
      <c r="D242" s="54"/>
    </row>
    <row r="243" spans="3:4" ht="15.75" customHeight="1" x14ac:dyDescent="0.3">
      <c r="C243" s="53"/>
      <c r="D243" s="54"/>
    </row>
    <row r="244" spans="3:4" ht="15.75" customHeight="1" x14ac:dyDescent="0.3">
      <c r="C244" s="53"/>
      <c r="D244" s="54"/>
    </row>
    <row r="245" spans="3:4" ht="15.75" customHeight="1" x14ac:dyDescent="0.3">
      <c r="C245" s="53"/>
      <c r="D245" s="54"/>
    </row>
    <row r="246" spans="3:4" ht="15.75" customHeight="1" x14ac:dyDescent="0.3">
      <c r="C246" s="53"/>
      <c r="D246" s="54"/>
    </row>
    <row r="247" spans="3:4" ht="15.75" customHeight="1" x14ac:dyDescent="0.3">
      <c r="C247" s="53"/>
      <c r="D247" s="54"/>
    </row>
    <row r="248" spans="3:4" ht="15.75" customHeight="1" x14ac:dyDescent="0.3">
      <c r="C248" s="53"/>
      <c r="D248" s="54"/>
    </row>
    <row r="249" spans="3:4" ht="15.75" customHeight="1" x14ac:dyDescent="0.3">
      <c r="C249" s="53"/>
      <c r="D249" s="54"/>
    </row>
    <row r="250" spans="3:4" ht="15.75" customHeight="1" x14ac:dyDescent="0.3">
      <c r="C250" s="53"/>
      <c r="D250" s="54"/>
    </row>
    <row r="251" spans="3:4" ht="15.75" customHeight="1" x14ac:dyDescent="0.3">
      <c r="C251" s="53"/>
      <c r="D251" s="54"/>
    </row>
    <row r="252" spans="3:4" ht="15.75" customHeight="1" x14ac:dyDescent="0.3">
      <c r="C252" s="53"/>
      <c r="D252" s="54"/>
    </row>
    <row r="253" spans="3:4" ht="15.75" customHeight="1" x14ac:dyDescent="0.3">
      <c r="C253" s="53"/>
      <c r="D253" s="54"/>
    </row>
    <row r="254" spans="3:4" ht="15.75" customHeight="1" x14ac:dyDescent="0.3">
      <c r="C254" s="53"/>
      <c r="D254" s="54"/>
    </row>
    <row r="255" spans="3:4" ht="15.75" customHeight="1" x14ac:dyDescent="0.3">
      <c r="C255" s="53"/>
      <c r="D255" s="54"/>
    </row>
    <row r="256" spans="3:4" ht="15.75" customHeight="1" x14ac:dyDescent="0.3">
      <c r="C256" s="53"/>
      <c r="D256" s="54"/>
    </row>
    <row r="257" spans="3:4" ht="15.75" customHeight="1" x14ac:dyDescent="0.3">
      <c r="C257" s="53"/>
      <c r="D257" s="54"/>
    </row>
    <row r="258" spans="3:4" ht="15.75" customHeight="1" x14ac:dyDescent="0.3">
      <c r="C258" s="53"/>
      <c r="D258" s="54"/>
    </row>
    <row r="259" spans="3:4" ht="15.75" customHeight="1" x14ac:dyDescent="0.3">
      <c r="C259" s="53"/>
      <c r="D259" s="54"/>
    </row>
    <row r="260" spans="3:4" ht="15.75" customHeight="1" x14ac:dyDescent="0.3">
      <c r="C260" s="53"/>
      <c r="D260" s="54"/>
    </row>
    <row r="261" spans="3:4" ht="15.75" customHeight="1" x14ac:dyDescent="0.3">
      <c r="C261" s="53"/>
      <c r="D261" s="54"/>
    </row>
    <row r="262" spans="3:4" ht="15.75" customHeight="1" x14ac:dyDescent="0.3">
      <c r="C262" s="53"/>
      <c r="D262" s="54"/>
    </row>
    <row r="263" spans="3:4" ht="15.75" customHeight="1" x14ac:dyDescent="0.3">
      <c r="C263" s="53"/>
      <c r="D263" s="54"/>
    </row>
    <row r="264" spans="3:4" ht="15.75" customHeight="1" x14ac:dyDescent="0.3">
      <c r="C264" s="53"/>
      <c r="D264" s="54"/>
    </row>
    <row r="265" spans="3:4" ht="15.75" customHeight="1" x14ac:dyDescent="0.3">
      <c r="C265" s="53"/>
      <c r="D265" s="54"/>
    </row>
    <row r="266" spans="3:4" ht="15.75" customHeight="1" x14ac:dyDescent="0.3">
      <c r="C266" s="53"/>
      <c r="D266" s="54"/>
    </row>
    <row r="267" spans="3:4" ht="15.75" customHeight="1" x14ac:dyDescent="0.3">
      <c r="C267" s="53"/>
      <c r="D267" s="54"/>
    </row>
    <row r="268" spans="3:4" ht="15.75" customHeight="1" x14ac:dyDescent="0.3">
      <c r="C268" s="53"/>
      <c r="D268" s="54"/>
    </row>
    <row r="269" spans="3:4" ht="15.75" customHeight="1" x14ac:dyDescent="0.3">
      <c r="C269" s="53"/>
      <c r="D269" s="54"/>
    </row>
    <row r="270" spans="3:4" ht="15.75" customHeight="1" x14ac:dyDescent="0.3">
      <c r="C270" s="53"/>
      <c r="D270" s="54"/>
    </row>
    <row r="271" spans="3:4" ht="15.75" customHeight="1" x14ac:dyDescent="0.3">
      <c r="C271" s="53"/>
      <c r="D271" s="54"/>
    </row>
    <row r="272" spans="3:4" ht="15.75" customHeight="1" x14ac:dyDescent="0.3">
      <c r="C272" s="53"/>
      <c r="D272" s="54"/>
    </row>
    <row r="273" spans="3:4" ht="15.75" customHeight="1" x14ac:dyDescent="0.3">
      <c r="C273" s="53"/>
      <c r="D273" s="54"/>
    </row>
    <row r="274" spans="3:4" ht="15.75" customHeight="1" x14ac:dyDescent="0.3">
      <c r="C274" s="53"/>
      <c r="D274" s="54"/>
    </row>
    <row r="275" spans="3:4" ht="15.75" customHeight="1" x14ac:dyDescent="0.3">
      <c r="C275" s="53"/>
      <c r="D275" s="54"/>
    </row>
    <row r="276" spans="3:4" ht="15.75" customHeight="1" x14ac:dyDescent="0.3">
      <c r="C276" s="53"/>
      <c r="D276" s="54"/>
    </row>
    <row r="277" spans="3:4" ht="15.75" customHeight="1" x14ac:dyDescent="0.3">
      <c r="C277" s="53"/>
      <c r="D277" s="54"/>
    </row>
    <row r="278" spans="3:4" ht="15.75" customHeight="1" x14ac:dyDescent="0.3">
      <c r="C278" s="53"/>
      <c r="D278" s="54"/>
    </row>
    <row r="279" spans="3:4" ht="15.75" customHeight="1" x14ac:dyDescent="0.3">
      <c r="C279" s="53"/>
      <c r="D279" s="54"/>
    </row>
    <row r="280" spans="3:4" ht="15.75" customHeight="1" x14ac:dyDescent="0.3">
      <c r="C280" s="53"/>
      <c r="D280" s="54"/>
    </row>
    <row r="281" spans="3:4" ht="15.75" customHeight="1" x14ac:dyDescent="0.3">
      <c r="C281" s="53"/>
      <c r="D281" s="54"/>
    </row>
    <row r="282" spans="3:4" ht="15.75" customHeight="1" x14ac:dyDescent="0.3">
      <c r="C282" s="53"/>
      <c r="D282" s="54"/>
    </row>
    <row r="283" spans="3:4" ht="15.75" customHeight="1" x14ac:dyDescent="0.3">
      <c r="C283" s="53"/>
      <c r="D283" s="54"/>
    </row>
    <row r="284" spans="3:4" ht="15.75" customHeight="1" x14ac:dyDescent="0.3">
      <c r="C284" s="53"/>
      <c r="D284" s="54"/>
    </row>
    <row r="285" spans="3:4" ht="15.75" customHeight="1" x14ac:dyDescent="0.3">
      <c r="C285" s="53"/>
      <c r="D285" s="54"/>
    </row>
    <row r="286" spans="3:4" ht="15.75" customHeight="1" x14ac:dyDescent="0.3">
      <c r="C286" s="53"/>
      <c r="D286" s="54"/>
    </row>
    <row r="287" spans="3:4" ht="15.75" customHeight="1" x14ac:dyDescent="0.3">
      <c r="C287" s="53"/>
      <c r="D287" s="54"/>
    </row>
    <row r="288" spans="3:4" ht="15.75" customHeight="1" x14ac:dyDescent="0.3">
      <c r="C288" s="53"/>
      <c r="D288" s="54"/>
    </row>
    <row r="289" spans="3:4" ht="15.75" customHeight="1" x14ac:dyDescent="0.3">
      <c r="C289" s="53"/>
      <c r="D289" s="54"/>
    </row>
    <row r="290" spans="3:4" ht="15.75" customHeight="1" x14ac:dyDescent="0.3">
      <c r="C290" s="53"/>
      <c r="D290" s="54"/>
    </row>
    <row r="291" spans="3:4" ht="15.75" customHeight="1" x14ac:dyDescent="0.3">
      <c r="C291" s="53"/>
      <c r="D291" s="54"/>
    </row>
    <row r="292" spans="3:4" ht="15.75" customHeight="1" x14ac:dyDescent="0.3">
      <c r="C292" s="53"/>
      <c r="D292" s="54"/>
    </row>
    <row r="293" spans="3:4" ht="15.75" customHeight="1" x14ac:dyDescent="0.3">
      <c r="C293" s="53"/>
      <c r="D293" s="54"/>
    </row>
    <row r="294" spans="3:4" ht="15.75" customHeight="1" x14ac:dyDescent="0.3">
      <c r="C294" s="53"/>
      <c r="D294" s="54"/>
    </row>
    <row r="295" spans="3:4" ht="15.75" customHeight="1" x14ac:dyDescent="0.3">
      <c r="C295" s="53"/>
      <c r="D295" s="54"/>
    </row>
    <row r="296" spans="3:4" ht="15.75" customHeight="1" x14ac:dyDescent="0.3">
      <c r="C296" s="53"/>
      <c r="D296" s="54"/>
    </row>
    <row r="297" spans="3:4" ht="15.75" customHeight="1" x14ac:dyDescent="0.3">
      <c r="C297" s="53"/>
      <c r="D297" s="54"/>
    </row>
    <row r="298" spans="3:4" ht="15.75" customHeight="1" x14ac:dyDescent="0.3">
      <c r="C298" s="53"/>
      <c r="D298" s="54"/>
    </row>
    <row r="299" spans="3:4" ht="15.75" customHeight="1" x14ac:dyDescent="0.3">
      <c r="C299" s="53"/>
      <c r="D299" s="54"/>
    </row>
    <row r="300" spans="3:4" ht="15.75" customHeight="1" x14ac:dyDescent="0.3">
      <c r="C300" s="53"/>
      <c r="D300" s="54"/>
    </row>
    <row r="301" spans="3:4" ht="15.75" customHeight="1" x14ac:dyDescent="0.3">
      <c r="C301" s="53"/>
      <c r="D301" s="54"/>
    </row>
    <row r="302" spans="3:4" ht="15.75" customHeight="1" x14ac:dyDescent="0.3">
      <c r="C302" s="53"/>
      <c r="D302" s="54"/>
    </row>
    <row r="303" spans="3:4" ht="15.75" customHeight="1" x14ac:dyDescent="0.3">
      <c r="C303" s="53"/>
      <c r="D303" s="54"/>
    </row>
    <row r="304" spans="3:4" ht="15.75" customHeight="1" x14ac:dyDescent="0.3">
      <c r="C304" s="53"/>
      <c r="D304" s="54"/>
    </row>
    <row r="305" spans="3:4" ht="15.75" customHeight="1" x14ac:dyDescent="0.3">
      <c r="C305" s="53"/>
      <c r="D305" s="54"/>
    </row>
    <row r="306" spans="3:4" ht="15.75" customHeight="1" x14ac:dyDescent="0.3">
      <c r="C306" s="53"/>
      <c r="D306" s="54"/>
    </row>
    <row r="307" spans="3:4" ht="15.75" customHeight="1" x14ac:dyDescent="0.3">
      <c r="C307" s="53"/>
      <c r="D307" s="54"/>
    </row>
    <row r="308" spans="3:4" ht="15.75" customHeight="1" x14ac:dyDescent="0.3">
      <c r="C308" s="53"/>
      <c r="D308" s="54"/>
    </row>
    <row r="309" spans="3:4" ht="15.75" customHeight="1" x14ac:dyDescent="0.3">
      <c r="C309" s="53"/>
      <c r="D309" s="54"/>
    </row>
    <row r="310" spans="3:4" ht="15.75" customHeight="1" x14ac:dyDescent="0.3">
      <c r="C310" s="53"/>
      <c r="D310" s="54"/>
    </row>
    <row r="311" spans="3:4" ht="15.75" customHeight="1" x14ac:dyDescent="0.3">
      <c r="C311" s="53"/>
      <c r="D311" s="54"/>
    </row>
    <row r="312" spans="3:4" ht="15.75" customHeight="1" x14ac:dyDescent="0.3">
      <c r="C312" s="53"/>
      <c r="D312" s="54"/>
    </row>
    <row r="313" spans="3:4" ht="15.75" customHeight="1" x14ac:dyDescent="0.3">
      <c r="C313" s="53"/>
      <c r="D313" s="54"/>
    </row>
    <row r="314" spans="3:4" ht="15.75" customHeight="1" x14ac:dyDescent="0.3">
      <c r="C314" s="53"/>
      <c r="D314" s="54"/>
    </row>
    <row r="315" spans="3:4" ht="15.75" customHeight="1" x14ac:dyDescent="0.3">
      <c r="C315" s="53"/>
      <c r="D315" s="54"/>
    </row>
    <row r="316" spans="3:4" ht="15.75" customHeight="1" x14ac:dyDescent="0.3">
      <c r="C316" s="53"/>
      <c r="D316" s="54"/>
    </row>
    <row r="317" spans="3:4" ht="15.75" customHeight="1" x14ac:dyDescent="0.3">
      <c r="C317" s="53"/>
      <c r="D317" s="54"/>
    </row>
    <row r="318" spans="3:4" ht="15.75" customHeight="1" x14ac:dyDescent="0.3">
      <c r="C318" s="53"/>
      <c r="D318" s="54"/>
    </row>
    <row r="319" spans="3:4" ht="15.75" customHeight="1" x14ac:dyDescent="0.3">
      <c r="C319" s="53"/>
      <c r="D319" s="54"/>
    </row>
    <row r="320" spans="3:4" ht="15.75" customHeight="1" x14ac:dyDescent="0.3">
      <c r="C320" s="53"/>
      <c r="D320" s="54"/>
    </row>
    <row r="321" spans="3:4" ht="15.75" customHeight="1" x14ac:dyDescent="0.3">
      <c r="C321" s="53"/>
      <c r="D321" s="54"/>
    </row>
    <row r="322" spans="3:4" ht="15.75" customHeight="1" x14ac:dyDescent="0.3">
      <c r="C322" s="53"/>
      <c r="D322" s="54"/>
    </row>
    <row r="323" spans="3:4" ht="15.75" customHeight="1" x14ac:dyDescent="0.3">
      <c r="C323" s="53"/>
      <c r="D323" s="54"/>
    </row>
    <row r="324" spans="3:4" ht="15.75" customHeight="1" x14ac:dyDescent="0.3">
      <c r="C324" s="53"/>
      <c r="D324" s="54"/>
    </row>
    <row r="325" spans="3:4" ht="15.75" customHeight="1" x14ac:dyDescent="0.3">
      <c r="C325" s="53"/>
      <c r="D325" s="54"/>
    </row>
    <row r="326" spans="3:4" ht="15.75" customHeight="1" x14ac:dyDescent="0.3">
      <c r="C326" s="53"/>
      <c r="D326" s="54"/>
    </row>
    <row r="327" spans="3:4" ht="15.75" customHeight="1" x14ac:dyDescent="0.3">
      <c r="C327" s="53"/>
      <c r="D327" s="54"/>
    </row>
    <row r="328" spans="3:4" ht="15.75" customHeight="1" x14ac:dyDescent="0.3">
      <c r="C328" s="53"/>
      <c r="D328" s="54"/>
    </row>
    <row r="329" spans="3:4" ht="15.75" customHeight="1" x14ac:dyDescent="0.3">
      <c r="C329" s="53"/>
      <c r="D329" s="54"/>
    </row>
    <row r="330" spans="3:4" ht="15.75" customHeight="1" x14ac:dyDescent="0.3">
      <c r="C330" s="53"/>
      <c r="D330" s="54"/>
    </row>
    <row r="331" spans="3:4" ht="15.75" customHeight="1" x14ac:dyDescent="0.3">
      <c r="C331" s="53"/>
      <c r="D331" s="54"/>
    </row>
    <row r="332" spans="3:4" ht="15.75" customHeight="1" x14ac:dyDescent="0.3">
      <c r="C332" s="53"/>
      <c r="D332" s="54"/>
    </row>
    <row r="333" spans="3:4" ht="15.75" customHeight="1" x14ac:dyDescent="0.3">
      <c r="C333" s="53"/>
      <c r="D333" s="54"/>
    </row>
    <row r="334" spans="3:4" ht="15.75" customHeight="1" x14ac:dyDescent="0.3">
      <c r="C334" s="53"/>
      <c r="D334" s="54"/>
    </row>
    <row r="335" spans="3:4" ht="15.75" customHeight="1" x14ac:dyDescent="0.3">
      <c r="C335" s="53"/>
      <c r="D335" s="54"/>
    </row>
    <row r="336" spans="3:4" ht="15.75" customHeight="1" x14ac:dyDescent="0.3">
      <c r="C336" s="53"/>
      <c r="D336" s="54"/>
    </row>
    <row r="337" spans="3:4" ht="15.75" customHeight="1" x14ac:dyDescent="0.3">
      <c r="C337" s="53"/>
      <c r="D337" s="54"/>
    </row>
    <row r="338" spans="3:4" ht="15.75" customHeight="1" x14ac:dyDescent="0.3">
      <c r="C338" s="53"/>
      <c r="D338" s="54"/>
    </row>
    <row r="339" spans="3:4" ht="15.75" customHeight="1" x14ac:dyDescent="0.3">
      <c r="C339" s="53"/>
      <c r="D339" s="54"/>
    </row>
    <row r="340" spans="3:4" ht="15.75" customHeight="1" x14ac:dyDescent="0.3">
      <c r="C340" s="53"/>
      <c r="D340" s="54"/>
    </row>
    <row r="341" spans="3:4" ht="15.75" customHeight="1" x14ac:dyDescent="0.3">
      <c r="C341" s="53"/>
      <c r="D341" s="54"/>
    </row>
    <row r="342" spans="3:4" ht="15.75" customHeight="1" x14ac:dyDescent="0.3">
      <c r="C342" s="53"/>
      <c r="D342" s="54"/>
    </row>
    <row r="343" spans="3:4" ht="15.75" customHeight="1" x14ac:dyDescent="0.3">
      <c r="C343" s="53"/>
      <c r="D343" s="54"/>
    </row>
    <row r="344" spans="3:4" ht="15.75" customHeight="1" x14ac:dyDescent="0.3">
      <c r="C344" s="53"/>
      <c r="D344" s="54"/>
    </row>
    <row r="345" spans="3:4" ht="15.75" customHeight="1" x14ac:dyDescent="0.3">
      <c r="C345" s="53"/>
      <c r="D345" s="54"/>
    </row>
    <row r="346" spans="3:4" ht="15.75" customHeight="1" x14ac:dyDescent="0.3">
      <c r="C346" s="53"/>
      <c r="D346" s="54"/>
    </row>
    <row r="347" spans="3:4" ht="15.75" customHeight="1" x14ac:dyDescent="0.3">
      <c r="C347" s="53"/>
      <c r="D347" s="54"/>
    </row>
    <row r="348" spans="3:4" ht="15.75" customHeight="1" x14ac:dyDescent="0.3">
      <c r="C348" s="53"/>
      <c r="D348" s="54"/>
    </row>
    <row r="349" spans="3:4" ht="15.75" customHeight="1" x14ac:dyDescent="0.3">
      <c r="C349" s="53"/>
      <c r="D349" s="54"/>
    </row>
    <row r="350" spans="3:4" ht="15.75" customHeight="1" x14ac:dyDescent="0.3">
      <c r="C350" s="53"/>
      <c r="D350" s="54"/>
    </row>
    <row r="351" spans="3:4" ht="15.75" customHeight="1" x14ac:dyDescent="0.3">
      <c r="C351" s="53"/>
      <c r="D351" s="54"/>
    </row>
    <row r="352" spans="3:4" ht="15.75" customHeight="1" x14ac:dyDescent="0.3">
      <c r="C352" s="53"/>
      <c r="D352" s="54"/>
    </row>
    <row r="353" spans="3:4" ht="15.75" customHeight="1" x14ac:dyDescent="0.3">
      <c r="C353" s="53"/>
      <c r="D353" s="54"/>
    </row>
    <row r="354" spans="3:4" ht="15.75" customHeight="1" x14ac:dyDescent="0.3">
      <c r="C354" s="53"/>
      <c r="D354" s="54"/>
    </row>
    <row r="355" spans="3:4" ht="15.75" customHeight="1" x14ac:dyDescent="0.3">
      <c r="C355" s="53"/>
      <c r="D355" s="54"/>
    </row>
    <row r="356" spans="3:4" ht="15.75" customHeight="1" x14ac:dyDescent="0.3">
      <c r="C356" s="53"/>
      <c r="D356" s="54"/>
    </row>
    <row r="357" spans="3:4" ht="15.75" customHeight="1" x14ac:dyDescent="0.3">
      <c r="C357" s="53"/>
      <c r="D357" s="54"/>
    </row>
    <row r="358" spans="3:4" ht="15.75" customHeight="1" x14ac:dyDescent="0.3">
      <c r="C358" s="53"/>
      <c r="D358" s="54"/>
    </row>
    <row r="359" spans="3:4" ht="15.75" customHeight="1" x14ac:dyDescent="0.3">
      <c r="C359" s="53"/>
      <c r="D359" s="54"/>
    </row>
    <row r="360" spans="3:4" ht="15.75" customHeight="1" x14ac:dyDescent="0.3">
      <c r="C360" s="53"/>
      <c r="D360" s="54"/>
    </row>
    <row r="361" spans="3:4" ht="15.75" customHeight="1" x14ac:dyDescent="0.3">
      <c r="C361" s="53"/>
      <c r="D361" s="54"/>
    </row>
    <row r="362" spans="3:4" ht="15.75" customHeight="1" x14ac:dyDescent="0.3">
      <c r="C362" s="53"/>
      <c r="D362" s="54"/>
    </row>
    <row r="363" spans="3:4" ht="15.75" customHeight="1" x14ac:dyDescent="0.3">
      <c r="C363" s="53"/>
      <c r="D363" s="54"/>
    </row>
    <row r="364" spans="3:4" ht="15.75" customHeight="1" x14ac:dyDescent="0.3">
      <c r="C364" s="53"/>
      <c r="D364" s="54"/>
    </row>
    <row r="365" spans="3:4" ht="15.75" customHeight="1" x14ac:dyDescent="0.3">
      <c r="C365" s="53"/>
      <c r="D365" s="54"/>
    </row>
    <row r="366" spans="3:4" ht="15.75" customHeight="1" x14ac:dyDescent="0.3">
      <c r="C366" s="53"/>
      <c r="D366" s="54"/>
    </row>
    <row r="367" spans="3:4" ht="15.75" customHeight="1" x14ac:dyDescent="0.3">
      <c r="C367" s="53"/>
      <c r="D367" s="54"/>
    </row>
    <row r="368" spans="3:4" ht="15.75" customHeight="1" x14ac:dyDescent="0.3">
      <c r="C368" s="53"/>
      <c r="D368" s="54"/>
    </row>
    <row r="369" spans="3:4" ht="15.75" customHeight="1" x14ac:dyDescent="0.3">
      <c r="C369" s="53"/>
      <c r="D369" s="54"/>
    </row>
    <row r="370" spans="3:4" ht="15.75" customHeight="1" x14ac:dyDescent="0.3">
      <c r="C370" s="53"/>
      <c r="D370" s="54"/>
    </row>
    <row r="371" spans="3:4" ht="15.75" customHeight="1" x14ac:dyDescent="0.3">
      <c r="C371" s="53"/>
      <c r="D371" s="54"/>
    </row>
    <row r="372" spans="3:4" ht="15.75" customHeight="1" x14ac:dyDescent="0.3">
      <c r="C372" s="53"/>
      <c r="D372" s="54"/>
    </row>
    <row r="373" spans="3:4" ht="15.75" customHeight="1" x14ac:dyDescent="0.3">
      <c r="C373" s="53"/>
      <c r="D373" s="54"/>
    </row>
    <row r="374" spans="3:4" ht="15.75" customHeight="1" x14ac:dyDescent="0.3">
      <c r="C374" s="53"/>
      <c r="D374" s="54"/>
    </row>
    <row r="375" spans="3:4" ht="15.75" customHeight="1" x14ac:dyDescent="0.3">
      <c r="C375" s="53"/>
      <c r="D375" s="54"/>
    </row>
    <row r="376" spans="3:4" ht="15.75" customHeight="1" x14ac:dyDescent="0.3">
      <c r="C376" s="53"/>
      <c r="D376" s="54"/>
    </row>
    <row r="377" spans="3:4" ht="15.75" customHeight="1" x14ac:dyDescent="0.3">
      <c r="C377" s="53"/>
      <c r="D377" s="54"/>
    </row>
    <row r="378" spans="3:4" ht="15.75" customHeight="1" x14ac:dyDescent="0.3">
      <c r="C378" s="53"/>
      <c r="D378" s="54"/>
    </row>
    <row r="379" spans="3:4" ht="15.75" customHeight="1" x14ac:dyDescent="0.3">
      <c r="C379" s="53"/>
      <c r="D379" s="54"/>
    </row>
    <row r="380" spans="3:4" ht="15.75" customHeight="1" x14ac:dyDescent="0.3">
      <c r="C380" s="53"/>
      <c r="D380" s="54"/>
    </row>
    <row r="381" spans="3:4" ht="15.75" customHeight="1" x14ac:dyDescent="0.3">
      <c r="C381" s="53"/>
      <c r="D381" s="54"/>
    </row>
    <row r="382" spans="3:4" ht="15.75" customHeight="1" x14ac:dyDescent="0.3">
      <c r="C382" s="53"/>
      <c r="D382" s="54"/>
    </row>
    <row r="383" spans="3:4" ht="15.75" customHeight="1" x14ac:dyDescent="0.3">
      <c r="C383" s="53"/>
      <c r="D383" s="54"/>
    </row>
    <row r="384" spans="3:4" ht="15.75" customHeight="1" x14ac:dyDescent="0.3">
      <c r="C384" s="53"/>
      <c r="D384" s="54"/>
    </row>
    <row r="385" spans="3:4" ht="15.75" customHeight="1" x14ac:dyDescent="0.3">
      <c r="C385" s="53"/>
      <c r="D385" s="54"/>
    </row>
    <row r="386" spans="3:4" ht="15.75" customHeight="1" x14ac:dyDescent="0.3">
      <c r="C386" s="53"/>
      <c r="D386" s="54"/>
    </row>
    <row r="387" spans="3:4" ht="15.75" customHeight="1" x14ac:dyDescent="0.3">
      <c r="C387" s="53"/>
      <c r="D387" s="54"/>
    </row>
    <row r="388" spans="3:4" ht="15.75" customHeight="1" x14ac:dyDescent="0.3">
      <c r="C388" s="53"/>
      <c r="D388" s="54"/>
    </row>
    <row r="389" spans="3:4" ht="15.75" customHeight="1" x14ac:dyDescent="0.3">
      <c r="C389" s="53"/>
      <c r="D389" s="54"/>
    </row>
    <row r="390" spans="3:4" ht="15.75" customHeight="1" x14ac:dyDescent="0.3">
      <c r="C390" s="53"/>
      <c r="D390" s="54"/>
    </row>
    <row r="391" spans="3:4" ht="15.75" customHeight="1" x14ac:dyDescent="0.3">
      <c r="C391" s="53"/>
      <c r="D391" s="54"/>
    </row>
    <row r="392" spans="3:4" ht="15.75" customHeight="1" x14ac:dyDescent="0.3">
      <c r="C392" s="53"/>
      <c r="D392" s="54"/>
    </row>
    <row r="393" spans="3:4" ht="15.75" customHeight="1" x14ac:dyDescent="0.3">
      <c r="C393" s="53"/>
      <c r="D393" s="54"/>
    </row>
    <row r="394" spans="3:4" ht="15.75" customHeight="1" x14ac:dyDescent="0.3">
      <c r="C394" s="53"/>
      <c r="D394" s="54"/>
    </row>
    <row r="395" spans="3:4" ht="15.75" customHeight="1" x14ac:dyDescent="0.3">
      <c r="C395" s="53"/>
      <c r="D395" s="54"/>
    </row>
    <row r="396" spans="3:4" ht="15.75" customHeight="1" x14ac:dyDescent="0.3">
      <c r="C396" s="53"/>
      <c r="D396" s="54"/>
    </row>
    <row r="397" spans="3:4" ht="15.75" customHeight="1" x14ac:dyDescent="0.3">
      <c r="C397" s="53"/>
      <c r="D397" s="54"/>
    </row>
    <row r="398" spans="3:4" ht="15.75" customHeight="1" x14ac:dyDescent="0.3">
      <c r="C398" s="53"/>
      <c r="D398" s="54"/>
    </row>
    <row r="399" spans="3:4" ht="15.75" customHeight="1" x14ac:dyDescent="0.3">
      <c r="C399" s="53"/>
      <c r="D399" s="54"/>
    </row>
    <row r="400" spans="3:4" ht="15.75" customHeight="1" x14ac:dyDescent="0.3">
      <c r="C400" s="53"/>
      <c r="D400" s="54"/>
    </row>
    <row r="401" spans="3:4" ht="15.75" customHeight="1" x14ac:dyDescent="0.3">
      <c r="C401" s="53"/>
      <c r="D401" s="54"/>
    </row>
    <row r="402" spans="3:4" ht="15.75" customHeight="1" x14ac:dyDescent="0.3">
      <c r="C402" s="53"/>
      <c r="D402" s="54"/>
    </row>
    <row r="403" spans="3:4" ht="15.75" customHeight="1" x14ac:dyDescent="0.3">
      <c r="C403" s="53"/>
      <c r="D403" s="54"/>
    </row>
    <row r="404" spans="3:4" ht="15.75" customHeight="1" x14ac:dyDescent="0.3">
      <c r="C404" s="53"/>
      <c r="D404" s="54"/>
    </row>
    <row r="405" spans="3:4" ht="15.75" customHeight="1" x14ac:dyDescent="0.3">
      <c r="C405" s="53"/>
      <c r="D405" s="54"/>
    </row>
    <row r="406" spans="3:4" ht="15.75" customHeight="1" x14ac:dyDescent="0.3">
      <c r="C406" s="53"/>
      <c r="D406" s="54"/>
    </row>
    <row r="407" spans="3:4" ht="15.75" customHeight="1" x14ac:dyDescent="0.3">
      <c r="C407" s="53"/>
      <c r="D407" s="54"/>
    </row>
    <row r="408" spans="3:4" ht="15.75" customHeight="1" x14ac:dyDescent="0.3">
      <c r="C408" s="53"/>
      <c r="D408" s="54"/>
    </row>
    <row r="409" spans="3:4" ht="15.75" customHeight="1" x14ac:dyDescent="0.3">
      <c r="C409" s="53"/>
      <c r="D409" s="54"/>
    </row>
    <row r="410" spans="3:4" ht="15.75" customHeight="1" x14ac:dyDescent="0.3">
      <c r="C410" s="53"/>
      <c r="D410" s="54"/>
    </row>
    <row r="411" spans="3:4" ht="15.75" customHeight="1" x14ac:dyDescent="0.3">
      <c r="C411" s="53"/>
      <c r="D411" s="54"/>
    </row>
    <row r="412" spans="3:4" ht="15.75" customHeight="1" x14ac:dyDescent="0.3">
      <c r="C412" s="53"/>
      <c r="D412" s="54"/>
    </row>
    <row r="413" spans="3:4" ht="15.75" customHeight="1" x14ac:dyDescent="0.3">
      <c r="C413" s="53"/>
      <c r="D413" s="54"/>
    </row>
    <row r="414" spans="3:4" ht="15.75" customHeight="1" x14ac:dyDescent="0.3">
      <c r="C414" s="53"/>
      <c r="D414" s="54"/>
    </row>
    <row r="415" spans="3:4" ht="15.75" customHeight="1" x14ac:dyDescent="0.3">
      <c r="C415" s="53"/>
      <c r="D415" s="54"/>
    </row>
    <row r="416" spans="3:4" ht="15.75" customHeight="1" x14ac:dyDescent="0.3">
      <c r="C416" s="53"/>
      <c r="D416" s="54"/>
    </row>
    <row r="417" spans="3:4" ht="15.75" customHeight="1" x14ac:dyDescent="0.3">
      <c r="C417" s="53"/>
      <c r="D417" s="54"/>
    </row>
    <row r="418" spans="3:4" ht="15.75" customHeight="1" x14ac:dyDescent="0.3">
      <c r="C418" s="53"/>
      <c r="D418" s="54"/>
    </row>
    <row r="419" spans="3:4" ht="15.75" customHeight="1" x14ac:dyDescent="0.3">
      <c r="C419" s="53"/>
      <c r="D419" s="54"/>
    </row>
    <row r="420" spans="3:4" ht="15.75" customHeight="1" x14ac:dyDescent="0.3">
      <c r="C420" s="53"/>
      <c r="D420" s="54"/>
    </row>
    <row r="421" spans="3:4" ht="15.75" customHeight="1" x14ac:dyDescent="0.3">
      <c r="C421" s="53"/>
      <c r="D421" s="54"/>
    </row>
    <row r="422" spans="3:4" ht="15.75" customHeight="1" x14ac:dyDescent="0.3">
      <c r="C422" s="53"/>
      <c r="D422" s="54"/>
    </row>
    <row r="423" spans="3:4" ht="15.75" customHeight="1" x14ac:dyDescent="0.3">
      <c r="C423" s="53"/>
      <c r="D423" s="54"/>
    </row>
    <row r="424" spans="3:4" ht="15.75" customHeight="1" x14ac:dyDescent="0.3">
      <c r="C424" s="53"/>
      <c r="D424" s="54"/>
    </row>
    <row r="425" spans="3:4" ht="15.75" customHeight="1" x14ac:dyDescent="0.3">
      <c r="C425" s="53"/>
      <c r="D425" s="54"/>
    </row>
    <row r="426" spans="3:4" ht="15.75" customHeight="1" x14ac:dyDescent="0.3">
      <c r="C426" s="53"/>
      <c r="D426" s="54"/>
    </row>
    <row r="427" spans="3:4" ht="15.75" customHeight="1" x14ac:dyDescent="0.3">
      <c r="C427" s="53"/>
      <c r="D427" s="54"/>
    </row>
    <row r="428" spans="3:4" ht="15.75" customHeight="1" x14ac:dyDescent="0.3">
      <c r="C428" s="53"/>
      <c r="D428" s="54"/>
    </row>
    <row r="429" spans="3:4" ht="15.75" customHeight="1" x14ac:dyDescent="0.3">
      <c r="C429" s="53"/>
      <c r="D429" s="54"/>
    </row>
    <row r="430" spans="3:4" ht="15.75" customHeight="1" x14ac:dyDescent="0.3">
      <c r="C430" s="53"/>
      <c r="D430" s="54"/>
    </row>
    <row r="431" spans="3:4" ht="15.75" customHeight="1" x14ac:dyDescent="0.3">
      <c r="C431" s="53"/>
      <c r="D431" s="54"/>
    </row>
    <row r="432" spans="3:4" ht="15.75" customHeight="1" x14ac:dyDescent="0.3">
      <c r="C432" s="53"/>
      <c r="D432" s="54"/>
    </row>
    <row r="433" spans="3:4" ht="15.75" customHeight="1" x14ac:dyDescent="0.3">
      <c r="C433" s="53"/>
      <c r="D433" s="54"/>
    </row>
    <row r="434" spans="3:4" ht="15.75" customHeight="1" x14ac:dyDescent="0.3">
      <c r="C434" s="53"/>
      <c r="D434" s="54"/>
    </row>
    <row r="435" spans="3:4" ht="15.75" customHeight="1" x14ac:dyDescent="0.3">
      <c r="C435" s="53"/>
      <c r="D435" s="54"/>
    </row>
    <row r="436" spans="3:4" ht="15.75" customHeight="1" x14ac:dyDescent="0.3">
      <c r="C436" s="53"/>
      <c r="D436" s="54"/>
    </row>
    <row r="437" spans="3:4" ht="15.75" customHeight="1" x14ac:dyDescent="0.3">
      <c r="C437" s="53"/>
      <c r="D437" s="54"/>
    </row>
    <row r="438" spans="3:4" ht="15.75" customHeight="1" x14ac:dyDescent="0.3">
      <c r="C438" s="53"/>
      <c r="D438" s="54"/>
    </row>
    <row r="439" spans="3:4" ht="15.75" customHeight="1" x14ac:dyDescent="0.3">
      <c r="C439" s="53"/>
      <c r="D439" s="54"/>
    </row>
    <row r="440" spans="3:4" ht="15.75" customHeight="1" x14ac:dyDescent="0.3">
      <c r="C440" s="53"/>
      <c r="D440" s="54"/>
    </row>
    <row r="441" spans="3:4" ht="15.75" customHeight="1" x14ac:dyDescent="0.3">
      <c r="C441" s="53"/>
      <c r="D441" s="54"/>
    </row>
    <row r="442" spans="3:4" ht="15.75" customHeight="1" x14ac:dyDescent="0.3">
      <c r="C442" s="53"/>
      <c r="D442" s="54"/>
    </row>
    <row r="443" spans="3:4" ht="15.75" customHeight="1" x14ac:dyDescent="0.3">
      <c r="C443" s="53"/>
      <c r="D443" s="54"/>
    </row>
    <row r="444" spans="3:4" ht="15.75" customHeight="1" x14ac:dyDescent="0.3">
      <c r="C444" s="53"/>
      <c r="D444" s="54"/>
    </row>
    <row r="445" spans="3:4" ht="15.75" customHeight="1" x14ac:dyDescent="0.3">
      <c r="C445" s="53"/>
      <c r="D445" s="54"/>
    </row>
    <row r="446" spans="3:4" ht="15.75" customHeight="1" x14ac:dyDescent="0.3">
      <c r="C446" s="53"/>
      <c r="D446" s="54"/>
    </row>
    <row r="447" spans="3:4" ht="15.75" customHeight="1" x14ac:dyDescent="0.3">
      <c r="C447" s="53"/>
      <c r="D447" s="54"/>
    </row>
    <row r="448" spans="3:4" ht="15.75" customHeight="1" x14ac:dyDescent="0.3">
      <c r="C448" s="53"/>
      <c r="D448" s="54"/>
    </row>
    <row r="449" spans="3:4" ht="15.75" customHeight="1" x14ac:dyDescent="0.3">
      <c r="C449" s="53"/>
      <c r="D449" s="54"/>
    </row>
    <row r="450" spans="3:4" ht="15.75" customHeight="1" x14ac:dyDescent="0.3">
      <c r="C450" s="53"/>
      <c r="D450" s="54"/>
    </row>
    <row r="451" spans="3:4" ht="15.75" customHeight="1" x14ac:dyDescent="0.3">
      <c r="C451" s="53"/>
      <c r="D451" s="54"/>
    </row>
    <row r="452" spans="3:4" ht="15.75" customHeight="1" x14ac:dyDescent="0.3">
      <c r="C452" s="53"/>
      <c r="D452" s="54"/>
    </row>
    <row r="453" spans="3:4" ht="15.75" customHeight="1" x14ac:dyDescent="0.3">
      <c r="C453" s="53"/>
      <c r="D453" s="54"/>
    </row>
    <row r="454" spans="3:4" ht="15.75" customHeight="1" x14ac:dyDescent="0.3">
      <c r="C454" s="53"/>
      <c r="D454" s="54"/>
    </row>
    <row r="455" spans="3:4" ht="15.75" customHeight="1" x14ac:dyDescent="0.3">
      <c r="C455" s="53"/>
      <c r="D455" s="54"/>
    </row>
    <row r="456" spans="3:4" ht="15.75" customHeight="1" x14ac:dyDescent="0.3">
      <c r="C456" s="53"/>
      <c r="D456" s="54"/>
    </row>
    <row r="457" spans="3:4" ht="15.75" customHeight="1" x14ac:dyDescent="0.3">
      <c r="C457" s="53"/>
      <c r="D457" s="54"/>
    </row>
    <row r="458" spans="3:4" ht="15.75" customHeight="1" x14ac:dyDescent="0.3">
      <c r="C458" s="53"/>
      <c r="D458" s="54"/>
    </row>
    <row r="459" spans="3:4" ht="15.75" customHeight="1" x14ac:dyDescent="0.3">
      <c r="C459" s="53"/>
      <c r="D459" s="54"/>
    </row>
    <row r="460" spans="3:4" ht="15.75" customHeight="1" x14ac:dyDescent="0.3">
      <c r="C460" s="53"/>
      <c r="D460" s="54"/>
    </row>
    <row r="461" spans="3:4" ht="15.75" customHeight="1" x14ac:dyDescent="0.3">
      <c r="C461" s="53"/>
      <c r="D461" s="54"/>
    </row>
    <row r="462" spans="3:4" ht="15.75" customHeight="1" x14ac:dyDescent="0.3">
      <c r="C462" s="53"/>
      <c r="D462" s="54"/>
    </row>
    <row r="463" spans="3:4" ht="15.75" customHeight="1" x14ac:dyDescent="0.3">
      <c r="C463" s="53"/>
      <c r="D463" s="54"/>
    </row>
    <row r="464" spans="3:4" ht="15.75" customHeight="1" x14ac:dyDescent="0.3">
      <c r="C464" s="53"/>
      <c r="D464" s="54"/>
    </row>
    <row r="465" spans="3:4" ht="15.75" customHeight="1" x14ac:dyDescent="0.3">
      <c r="C465" s="53"/>
      <c r="D465" s="54"/>
    </row>
    <row r="466" spans="3:4" ht="15.75" customHeight="1" x14ac:dyDescent="0.3">
      <c r="C466" s="53"/>
      <c r="D466" s="54"/>
    </row>
    <row r="467" spans="3:4" ht="15.75" customHeight="1" x14ac:dyDescent="0.3">
      <c r="C467" s="53"/>
      <c r="D467" s="54"/>
    </row>
    <row r="468" spans="3:4" ht="15.75" customHeight="1" x14ac:dyDescent="0.3">
      <c r="C468" s="53"/>
      <c r="D468" s="54"/>
    </row>
    <row r="469" spans="3:4" ht="15.75" customHeight="1" x14ac:dyDescent="0.3">
      <c r="C469" s="53"/>
      <c r="D469" s="54"/>
    </row>
    <row r="470" spans="3:4" ht="15.75" customHeight="1" x14ac:dyDescent="0.3">
      <c r="C470" s="53"/>
      <c r="D470" s="54"/>
    </row>
    <row r="471" spans="3:4" ht="15.75" customHeight="1" x14ac:dyDescent="0.3">
      <c r="C471" s="53"/>
      <c r="D471" s="54"/>
    </row>
    <row r="472" spans="3:4" ht="15.75" customHeight="1" x14ac:dyDescent="0.3">
      <c r="C472" s="53"/>
      <c r="D472" s="54"/>
    </row>
    <row r="473" spans="3:4" ht="15.75" customHeight="1" x14ac:dyDescent="0.3">
      <c r="C473" s="53"/>
      <c r="D473" s="54"/>
    </row>
    <row r="474" spans="3:4" ht="15.75" customHeight="1" x14ac:dyDescent="0.3">
      <c r="C474" s="53"/>
      <c r="D474" s="54"/>
    </row>
    <row r="475" spans="3:4" ht="15.75" customHeight="1" x14ac:dyDescent="0.3">
      <c r="C475" s="53"/>
      <c r="D475" s="54"/>
    </row>
    <row r="476" spans="3:4" ht="15.75" customHeight="1" x14ac:dyDescent="0.3">
      <c r="C476" s="53"/>
      <c r="D476" s="54"/>
    </row>
    <row r="477" spans="3:4" ht="15.75" customHeight="1" x14ac:dyDescent="0.3">
      <c r="C477" s="53"/>
      <c r="D477" s="54"/>
    </row>
    <row r="478" spans="3:4" ht="15.75" customHeight="1" x14ac:dyDescent="0.3">
      <c r="C478" s="53"/>
      <c r="D478" s="54"/>
    </row>
    <row r="479" spans="3:4" ht="15.75" customHeight="1" x14ac:dyDescent="0.3">
      <c r="C479" s="53"/>
      <c r="D479" s="54"/>
    </row>
    <row r="480" spans="3:4" ht="15.75" customHeight="1" x14ac:dyDescent="0.3">
      <c r="C480" s="53"/>
      <c r="D480" s="54"/>
    </row>
    <row r="481" spans="3:4" ht="15.75" customHeight="1" x14ac:dyDescent="0.3">
      <c r="C481" s="53"/>
      <c r="D481" s="54"/>
    </row>
    <row r="482" spans="3:4" ht="15.75" customHeight="1" x14ac:dyDescent="0.3">
      <c r="C482" s="53"/>
      <c r="D482" s="54"/>
    </row>
    <row r="483" spans="3:4" ht="15.75" customHeight="1" x14ac:dyDescent="0.3">
      <c r="C483" s="53"/>
      <c r="D483" s="54"/>
    </row>
    <row r="484" spans="3:4" ht="15.75" customHeight="1" x14ac:dyDescent="0.3">
      <c r="C484" s="53"/>
      <c r="D484" s="54"/>
    </row>
    <row r="485" spans="3:4" ht="15.75" customHeight="1" x14ac:dyDescent="0.3">
      <c r="C485" s="53"/>
      <c r="D485" s="54"/>
    </row>
    <row r="486" spans="3:4" ht="15.75" customHeight="1" x14ac:dyDescent="0.3">
      <c r="C486" s="53"/>
      <c r="D486" s="54"/>
    </row>
    <row r="487" spans="3:4" ht="15.75" customHeight="1" x14ac:dyDescent="0.3">
      <c r="C487" s="53"/>
      <c r="D487" s="54"/>
    </row>
    <row r="488" spans="3:4" ht="15.75" customHeight="1" x14ac:dyDescent="0.3">
      <c r="C488" s="53"/>
      <c r="D488" s="54"/>
    </row>
    <row r="489" spans="3:4" ht="15.75" customHeight="1" x14ac:dyDescent="0.3">
      <c r="C489" s="53"/>
      <c r="D489" s="54"/>
    </row>
    <row r="490" spans="3:4" ht="15.75" customHeight="1" x14ac:dyDescent="0.3">
      <c r="C490" s="53"/>
      <c r="D490" s="54"/>
    </row>
    <row r="491" spans="3:4" ht="15.75" customHeight="1" x14ac:dyDescent="0.3">
      <c r="C491" s="53"/>
      <c r="D491" s="54"/>
    </row>
    <row r="492" spans="3:4" ht="15.75" customHeight="1" x14ac:dyDescent="0.3">
      <c r="C492" s="53"/>
      <c r="D492" s="54"/>
    </row>
    <row r="493" spans="3:4" ht="15.75" customHeight="1" x14ac:dyDescent="0.3">
      <c r="C493" s="53"/>
      <c r="D493" s="54"/>
    </row>
    <row r="494" spans="3:4" ht="15.75" customHeight="1" x14ac:dyDescent="0.3">
      <c r="C494" s="53"/>
      <c r="D494" s="54"/>
    </row>
    <row r="495" spans="3:4" ht="15.75" customHeight="1" x14ac:dyDescent="0.3">
      <c r="C495" s="53"/>
      <c r="D495" s="54"/>
    </row>
    <row r="496" spans="3:4" ht="15.75" customHeight="1" x14ac:dyDescent="0.3">
      <c r="C496" s="53"/>
      <c r="D496" s="54"/>
    </row>
    <row r="497" spans="3:4" ht="15.75" customHeight="1" x14ac:dyDescent="0.3">
      <c r="C497" s="53"/>
      <c r="D497" s="54"/>
    </row>
    <row r="498" spans="3:4" ht="15.75" customHeight="1" x14ac:dyDescent="0.3">
      <c r="C498" s="53"/>
      <c r="D498" s="54"/>
    </row>
    <row r="499" spans="3:4" ht="15.75" customHeight="1" x14ac:dyDescent="0.3">
      <c r="C499" s="53"/>
      <c r="D499" s="54"/>
    </row>
    <row r="500" spans="3:4" ht="15.75" customHeight="1" x14ac:dyDescent="0.3">
      <c r="C500" s="53"/>
      <c r="D500" s="54"/>
    </row>
    <row r="501" spans="3:4" ht="15.75" customHeight="1" x14ac:dyDescent="0.3">
      <c r="C501" s="53"/>
      <c r="D501" s="54"/>
    </row>
    <row r="502" spans="3:4" ht="15.75" customHeight="1" x14ac:dyDescent="0.3">
      <c r="C502" s="53"/>
      <c r="D502" s="54"/>
    </row>
    <row r="503" spans="3:4" ht="15.75" customHeight="1" x14ac:dyDescent="0.3">
      <c r="C503" s="53"/>
      <c r="D503" s="54"/>
    </row>
    <row r="504" spans="3:4" ht="15.75" customHeight="1" x14ac:dyDescent="0.3">
      <c r="C504" s="53"/>
      <c r="D504" s="54"/>
    </row>
    <row r="505" spans="3:4" ht="15.75" customHeight="1" x14ac:dyDescent="0.3">
      <c r="C505" s="53"/>
      <c r="D505" s="54"/>
    </row>
    <row r="506" spans="3:4" ht="15.75" customHeight="1" x14ac:dyDescent="0.3">
      <c r="C506" s="53"/>
      <c r="D506" s="54"/>
    </row>
    <row r="507" spans="3:4" ht="15.75" customHeight="1" x14ac:dyDescent="0.3">
      <c r="C507" s="53"/>
      <c r="D507" s="54"/>
    </row>
    <row r="508" spans="3:4" ht="15.75" customHeight="1" x14ac:dyDescent="0.3">
      <c r="C508" s="53"/>
      <c r="D508" s="54"/>
    </row>
    <row r="509" spans="3:4" ht="15.75" customHeight="1" x14ac:dyDescent="0.3">
      <c r="C509" s="53"/>
      <c r="D509" s="54"/>
    </row>
    <row r="510" spans="3:4" ht="15.75" customHeight="1" x14ac:dyDescent="0.3">
      <c r="C510" s="53"/>
      <c r="D510" s="54"/>
    </row>
    <row r="511" spans="3:4" ht="15.75" customHeight="1" x14ac:dyDescent="0.3">
      <c r="C511" s="53"/>
      <c r="D511" s="54"/>
    </row>
    <row r="512" spans="3:4" ht="15.75" customHeight="1" x14ac:dyDescent="0.3">
      <c r="C512" s="53"/>
      <c r="D512" s="54"/>
    </row>
    <row r="513" spans="3:4" ht="15.75" customHeight="1" x14ac:dyDescent="0.3">
      <c r="C513" s="53"/>
      <c r="D513" s="54"/>
    </row>
    <row r="514" spans="3:4" ht="15.75" customHeight="1" x14ac:dyDescent="0.3">
      <c r="C514" s="53"/>
      <c r="D514" s="54"/>
    </row>
    <row r="515" spans="3:4" ht="15.75" customHeight="1" x14ac:dyDescent="0.3">
      <c r="C515" s="53"/>
      <c r="D515" s="54"/>
    </row>
    <row r="516" spans="3:4" ht="15.75" customHeight="1" x14ac:dyDescent="0.3">
      <c r="C516" s="53"/>
      <c r="D516" s="54"/>
    </row>
    <row r="517" spans="3:4" ht="15.75" customHeight="1" x14ac:dyDescent="0.3">
      <c r="C517" s="53"/>
      <c r="D517" s="54"/>
    </row>
    <row r="518" spans="3:4" ht="15.75" customHeight="1" x14ac:dyDescent="0.3">
      <c r="C518" s="53"/>
      <c r="D518" s="54"/>
    </row>
    <row r="519" spans="3:4" ht="15.75" customHeight="1" x14ac:dyDescent="0.3">
      <c r="C519" s="53"/>
      <c r="D519" s="54"/>
    </row>
    <row r="520" spans="3:4" ht="15.75" customHeight="1" x14ac:dyDescent="0.3">
      <c r="C520" s="53"/>
      <c r="D520" s="54"/>
    </row>
    <row r="521" spans="3:4" ht="15.75" customHeight="1" x14ac:dyDescent="0.3">
      <c r="C521" s="53"/>
      <c r="D521" s="54"/>
    </row>
    <row r="522" spans="3:4" ht="15.75" customHeight="1" x14ac:dyDescent="0.3">
      <c r="C522" s="53"/>
      <c r="D522" s="54"/>
    </row>
    <row r="523" spans="3:4" ht="15.75" customHeight="1" x14ac:dyDescent="0.3">
      <c r="C523" s="53"/>
      <c r="D523" s="54"/>
    </row>
    <row r="524" spans="3:4" ht="15.75" customHeight="1" x14ac:dyDescent="0.3">
      <c r="C524" s="53"/>
      <c r="D524" s="54"/>
    </row>
    <row r="525" spans="3:4" ht="15.75" customHeight="1" x14ac:dyDescent="0.3">
      <c r="C525" s="53"/>
      <c r="D525" s="54"/>
    </row>
    <row r="526" spans="3:4" ht="15.75" customHeight="1" x14ac:dyDescent="0.3">
      <c r="C526" s="53"/>
      <c r="D526" s="54"/>
    </row>
    <row r="527" spans="3:4" ht="15.75" customHeight="1" x14ac:dyDescent="0.3">
      <c r="C527" s="53"/>
      <c r="D527" s="54"/>
    </row>
    <row r="528" spans="3:4" ht="15.75" customHeight="1" x14ac:dyDescent="0.3">
      <c r="C528" s="53"/>
      <c r="D528" s="54"/>
    </row>
    <row r="529" spans="3:4" ht="15.75" customHeight="1" x14ac:dyDescent="0.3">
      <c r="C529" s="53"/>
      <c r="D529" s="54"/>
    </row>
    <row r="530" spans="3:4" ht="15.75" customHeight="1" x14ac:dyDescent="0.3">
      <c r="C530" s="53"/>
      <c r="D530" s="54"/>
    </row>
    <row r="531" spans="3:4" ht="15.75" customHeight="1" x14ac:dyDescent="0.3">
      <c r="C531" s="53"/>
      <c r="D531" s="54"/>
    </row>
    <row r="532" spans="3:4" ht="15.75" customHeight="1" x14ac:dyDescent="0.3">
      <c r="C532" s="53"/>
      <c r="D532" s="54"/>
    </row>
    <row r="533" spans="3:4" ht="15.75" customHeight="1" x14ac:dyDescent="0.3">
      <c r="C533" s="53"/>
      <c r="D533" s="54"/>
    </row>
    <row r="534" spans="3:4" ht="15.75" customHeight="1" x14ac:dyDescent="0.3">
      <c r="C534" s="53"/>
      <c r="D534" s="54"/>
    </row>
    <row r="535" spans="3:4" ht="15.75" customHeight="1" x14ac:dyDescent="0.3">
      <c r="C535" s="53"/>
      <c r="D535" s="54"/>
    </row>
    <row r="536" spans="3:4" ht="15.75" customHeight="1" x14ac:dyDescent="0.3">
      <c r="C536" s="53"/>
      <c r="D536" s="54"/>
    </row>
    <row r="537" spans="3:4" ht="15.75" customHeight="1" x14ac:dyDescent="0.3">
      <c r="C537" s="53"/>
      <c r="D537" s="54"/>
    </row>
    <row r="538" spans="3:4" ht="15.75" customHeight="1" x14ac:dyDescent="0.3">
      <c r="C538" s="53"/>
      <c r="D538" s="54"/>
    </row>
    <row r="539" spans="3:4" ht="15.75" customHeight="1" x14ac:dyDescent="0.3">
      <c r="C539" s="53"/>
      <c r="D539" s="54"/>
    </row>
    <row r="540" spans="3:4" ht="15.75" customHeight="1" x14ac:dyDescent="0.3">
      <c r="C540" s="53"/>
      <c r="D540" s="54"/>
    </row>
    <row r="541" spans="3:4" ht="15.75" customHeight="1" x14ac:dyDescent="0.3">
      <c r="C541" s="53"/>
      <c r="D541" s="54"/>
    </row>
    <row r="542" spans="3:4" ht="15.75" customHeight="1" x14ac:dyDescent="0.3">
      <c r="C542" s="53"/>
      <c r="D542" s="54"/>
    </row>
    <row r="543" spans="3:4" ht="15.75" customHeight="1" x14ac:dyDescent="0.3">
      <c r="C543" s="53"/>
      <c r="D543" s="54"/>
    </row>
    <row r="544" spans="3:4" ht="15.75" customHeight="1" x14ac:dyDescent="0.3">
      <c r="C544" s="53"/>
      <c r="D544" s="54"/>
    </row>
    <row r="545" spans="3:4" ht="15.75" customHeight="1" x14ac:dyDescent="0.3">
      <c r="C545" s="53"/>
      <c r="D545" s="54"/>
    </row>
    <row r="546" spans="3:4" ht="15.75" customHeight="1" x14ac:dyDescent="0.3">
      <c r="C546" s="53"/>
      <c r="D546" s="54"/>
    </row>
    <row r="547" spans="3:4" ht="15.75" customHeight="1" x14ac:dyDescent="0.3">
      <c r="C547" s="53"/>
      <c r="D547" s="54"/>
    </row>
    <row r="548" spans="3:4" ht="15.75" customHeight="1" x14ac:dyDescent="0.3">
      <c r="C548" s="53"/>
      <c r="D548" s="54"/>
    </row>
    <row r="549" spans="3:4" ht="15.75" customHeight="1" x14ac:dyDescent="0.3">
      <c r="C549" s="53"/>
      <c r="D549" s="54"/>
    </row>
    <row r="550" spans="3:4" ht="15.75" customHeight="1" x14ac:dyDescent="0.3">
      <c r="C550" s="53"/>
      <c r="D550" s="54"/>
    </row>
    <row r="551" spans="3:4" ht="15.75" customHeight="1" x14ac:dyDescent="0.3">
      <c r="C551" s="53"/>
      <c r="D551" s="54"/>
    </row>
    <row r="552" spans="3:4" ht="15.75" customHeight="1" x14ac:dyDescent="0.3">
      <c r="C552" s="53"/>
      <c r="D552" s="54"/>
    </row>
    <row r="553" spans="3:4" ht="15.75" customHeight="1" x14ac:dyDescent="0.3">
      <c r="C553" s="53"/>
      <c r="D553" s="54"/>
    </row>
    <row r="554" spans="3:4" ht="15.75" customHeight="1" x14ac:dyDescent="0.3">
      <c r="C554" s="53"/>
      <c r="D554" s="54"/>
    </row>
    <row r="555" spans="3:4" ht="15.75" customHeight="1" x14ac:dyDescent="0.3">
      <c r="C555" s="53"/>
      <c r="D555" s="54"/>
    </row>
    <row r="556" spans="3:4" ht="15.75" customHeight="1" x14ac:dyDescent="0.3">
      <c r="C556" s="53"/>
      <c r="D556" s="54"/>
    </row>
    <row r="557" spans="3:4" ht="15.75" customHeight="1" x14ac:dyDescent="0.3">
      <c r="C557" s="53"/>
      <c r="D557" s="54"/>
    </row>
    <row r="558" spans="3:4" ht="15.75" customHeight="1" x14ac:dyDescent="0.3">
      <c r="C558" s="53"/>
      <c r="D558" s="54"/>
    </row>
    <row r="559" spans="3:4" ht="15.75" customHeight="1" x14ac:dyDescent="0.3">
      <c r="C559" s="53"/>
      <c r="D559" s="54"/>
    </row>
    <row r="560" spans="3:4" ht="15.75" customHeight="1" x14ac:dyDescent="0.3">
      <c r="C560" s="53"/>
      <c r="D560" s="54"/>
    </row>
    <row r="561" spans="3:4" ht="15.75" customHeight="1" x14ac:dyDescent="0.3">
      <c r="C561" s="53"/>
      <c r="D561" s="54"/>
    </row>
    <row r="562" spans="3:4" ht="15.75" customHeight="1" x14ac:dyDescent="0.3">
      <c r="C562" s="53"/>
      <c r="D562" s="54"/>
    </row>
    <row r="563" spans="3:4" ht="15.75" customHeight="1" x14ac:dyDescent="0.3">
      <c r="C563" s="53"/>
      <c r="D563" s="54"/>
    </row>
    <row r="564" spans="3:4" ht="15.75" customHeight="1" x14ac:dyDescent="0.3">
      <c r="C564" s="53"/>
      <c r="D564" s="54"/>
    </row>
    <row r="565" spans="3:4" ht="15.75" customHeight="1" x14ac:dyDescent="0.3">
      <c r="C565" s="53"/>
      <c r="D565" s="54"/>
    </row>
    <row r="566" spans="3:4" ht="15.75" customHeight="1" x14ac:dyDescent="0.3">
      <c r="C566" s="53"/>
      <c r="D566" s="54"/>
    </row>
    <row r="567" spans="3:4" ht="15.75" customHeight="1" x14ac:dyDescent="0.3">
      <c r="C567" s="53"/>
      <c r="D567" s="54"/>
    </row>
    <row r="568" spans="3:4" ht="15.75" customHeight="1" x14ac:dyDescent="0.3">
      <c r="C568" s="53"/>
      <c r="D568" s="54"/>
    </row>
    <row r="569" spans="3:4" ht="15.75" customHeight="1" x14ac:dyDescent="0.3">
      <c r="C569" s="53"/>
      <c r="D569" s="54"/>
    </row>
    <row r="570" spans="3:4" ht="15.75" customHeight="1" x14ac:dyDescent="0.3">
      <c r="C570" s="53"/>
      <c r="D570" s="54"/>
    </row>
    <row r="571" spans="3:4" ht="15.75" customHeight="1" x14ac:dyDescent="0.3">
      <c r="C571" s="53"/>
      <c r="D571" s="54"/>
    </row>
    <row r="572" spans="3:4" ht="15.75" customHeight="1" x14ac:dyDescent="0.3">
      <c r="C572" s="53"/>
      <c r="D572" s="54"/>
    </row>
    <row r="573" spans="3:4" ht="15.75" customHeight="1" x14ac:dyDescent="0.3">
      <c r="C573" s="53"/>
      <c r="D573" s="54"/>
    </row>
    <row r="574" spans="3:4" ht="15.75" customHeight="1" x14ac:dyDescent="0.3">
      <c r="C574" s="53"/>
      <c r="D574" s="54"/>
    </row>
    <row r="575" spans="3:4" ht="15.75" customHeight="1" x14ac:dyDescent="0.3">
      <c r="C575" s="53"/>
      <c r="D575" s="54"/>
    </row>
    <row r="576" spans="3:4" ht="15.75" customHeight="1" x14ac:dyDescent="0.3">
      <c r="C576" s="53"/>
      <c r="D576" s="54"/>
    </row>
    <row r="577" spans="3:4" ht="15.75" customHeight="1" x14ac:dyDescent="0.3">
      <c r="C577" s="53"/>
      <c r="D577" s="54"/>
    </row>
    <row r="578" spans="3:4" ht="15.75" customHeight="1" x14ac:dyDescent="0.3">
      <c r="C578" s="53"/>
      <c r="D578" s="54"/>
    </row>
    <row r="579" spans="3:4" ht="15.75" customHeight="1" x14ac:dyDescent="0.3">
      <c r="C579" s="53"/>
      <c r="D579" s="54"/>
    </row>
    <row r="580" spans="3:4" ht="15.75" customHeight="1" x14ac:dyDescent="0.3">
      <c r="C580" s="53"/>
      <c r="D580" s="54"/>
    </row>
    <row r="581" spans="3:4" ht="15.75" customHeight="1" x14ac:dyDescent="0.3">
      <c r="C581" s="53"/>
      <c r="D581" s="54"/>
    </row>
    <row r="582" spans="3:4" ht="15.75" customHeight="1" x14ac:dyDescent="0.3">
      <c r="C582" s="53"/>
      <c r="D582" s="54"/>
    </row>
    <row r="583" spans="3:4" ht="15.75" customHeight="1" x14ac:dyDescent="0.3">
      <c r="C583" s="53"/>
      <c r="D583" s="54"/>
    </row>
    <row r="584" spans="3:4" ht="15.75" customHeight="1" x14ac:dyDescent="0.3">
      <c r="C584" s="53"/>
      <c r="D584" s="54"/>
    </row>
    <row r="585" spans="3:4" ht="15.75" customHeight="1" x14ac:dyDescent="0.3">
      <c r="C585" s="53"/>
      <c r="D585" s="54"/>
    </row>
    <row r="586" spans="3:4" ht="15.75" customHeight="1" x14ac:dyDescent="0.3">
      <c r="C586" s="53"/>
      <c r="D586" s="54"/>
    </row>
    <row r="587" spans="3:4" ht="15.75" customHeight="1" x14ac:dyDescent="0.3">
      <c r="C587" s="53"/>
      <c r="D587" s="54"/>
    </row>
    <row r="588" spans="3:4" ht="15.75" customHeight="1" x14ac:dyDescent="0.3">
      <c r="C588" s="53"/>
      <c r="D588" s="54"/>
    </row>
    <row r="589" spans="3:4" ht="15.75" customHeight="1" x14ac:dyDescent="0.3">
      <c r="C589" s="53"/>
      <c r="D589" s="54"/>
    </row>
    <row r="590" spans="3:4" ht="15.75" customHeight="1" x14ac:dyDescent="0.3">
      <c r="C590" s="53"/>
      <c r="D590" s="54"/>
    </row>
    <row r="591" spans="3:4" ht="15.75" customHeight="1" x14ac:dyDescent="0.3">
      <c r="C591" s="53"/>
      <c r="D591" s="54"/>
    </row>
    <row r="592" spans="3:4" ht="15.75" customHeight="1" x14ac:dyDescent="0.3">
      <c r="C592" s="53"/>
      <c r="D592" s="54"/>
    </row>
    <row r="593" spans="3:4" ht="15.75" customHeight="1" x14ac:dyDescent="0.3">
      <c r="C593" s="53"/>
      <c r="D593" s="54"/>
    </row>
    <row r="594" spans="3:4" ht="15.75" customHeight="1" x14ac:dyDescent="0.3">
      <c r="C594" s="53"/>
      <c r="D594" s="54"/>
    </row>
    <row r="595" spans="3:4" ht="15.75" customHeight="1" x14ac:dyDescent="0.3">
      <c r="C595" s="53"/>
      <c r="D595" s="54"/>
    </row>
    <row r="596" spans="3:4" ht="15.75" customHeight="1" x14ac:dyDescent="0.3">
      <c r="C596" s="53"/>
      <c r="D596" s="54"/>
    </row>
    <row r="597" spans="3:4" ht="15.75" customHeight="1" x14ac:dyDescent="0.3">
      <c r="C597" s="53"/>
      <c r="D597" s="54"/>
    </row>
    <row r="598" spans="3:4" ht="15.75" customHeight="1" x14ac:dyDescent="0.3">
      <c r="C598" s="53"/>
      <c r="D598" s="54"/>
    </row>
    <row r="599" spans="3:4" ht="15.75" customHeight="1" x14ac:dyDescent="0.3">
      <c r="C599" s="53"/>
      <c r="D599" s="54"/>
    </row>
    <row r="600" spans="3:4" ht="15.75" customHeight="1" x14ac:dyDescent="0.3">
      <c r="C600" s="53"/>
      <c r="D600" s="54"/>
    </row>
    <row r="601" spans="3:4" ht="15.75" customHeight="1" x14ac:dyDescent="0.3">
      <c r="C601" s="53"/>
      <c r="D601" s="54"/>
    </row>
    <row r="602" spans="3:4" ht="15.75" customHeight="1" x14ac:dyDescent="0.3">
      <c r="C602" s="53"/>
      <c r="D602" s="54"/>
    </row>
    <row r="603" spans="3:4" ht="15.75" customHeight="1" x14ac:dyDescent="0.3">
      <c r="C603" s="53"/>
      <c r="D603" s="54"/>
    </row>
    <row r="604" spans="3:4" ht="15.75" customHeight="1" x14ac:dyDescent="0.3">
      <c r="C604" s="53"/>
      <c r="D604" s="54"/>
    </row>
    <row r="605" spans="3:4" ht="15.75" customHeight="1" x14ac:dyDescent="0.3">
      <c r="C605" s="53"/>
      <c r="D605" s="54"/>
    </row>
    <row r="606" spans="3:4" ht="15.75" customHeight="1" x14ac:dyDescent="0.3">
      <c r="C606" s="53"/>
      <c r="D606" s="54"/>
    </row>
    <row r="607" spans="3:4" ht="15.75" customHeight="1" x14ac:dyDescent="0.3">
      <c r="C607" s="53"/>
      <c r="D607" s="54"/>
    </row>
    <row r="608" spans="3:4" ht="15.75" customHeight="1" x14ac:dyDescent="0.3">
      <c r="C608" s="53"/>
      <c r="D608" s="54"/>
    </row>
    <row r="609" spans="3:4" ht="15.75" customHeight="1" x14ac:dyDescent="0.3">
      <c r="C609" s="53"/>
      <c r="D609" s="54"/>
    </row>
    <row r="610" spans="3:4" ht="15.75" customHeight="1" x14ac:dyDescent="0.3">
      <c r="C610" s="53"/>
      <c r="D610" s="54"/>
    </row>
    <row r="611" spans="3:4" ht="15.75" customHeight="1" x14ac:dyDescent="0.3">
      <c r="C611" s="53"/>
      <c r="D611" s="54"/>
    </row>
    <row r="612" spans="3:4" ht="15.75" customHeight="1" x14ac:dyDescent="0.3">
      <c r="C612" s="53"/>
      <c r="D612" s="54"/>
    </row>
    <row r="613" spans="3:4" ht="15.75" customHeight="1" x14ac:dyDescent="0.3">
      <c r="C613" s="53"/>
      <c r="D613" s="54"/>
    </row>
    <row r="614" spans="3:4" ht="15.75" customHeight="1" x14ac:dyDescent="0.3">
      <c r="C614" s="53"/>
      <c r="D614" s="54"/>
    </row>
    <row r="615" spans="3:4" ht="15.75" customHeight="1" x14ac:dyDescent="0.3">
      <c r="C615" s="53"/>
      <c r="D615" s="54"/>
    </row>
    <row r="616" spans="3:4" ht="15.75" customHeight="1" x14ac:dyDescent="0.3">
      <c r="C616" s="53"/>
      <c r="D616" s="54"/>
    </row>
    <row r="617" spans="3:4" ht="15.75" customHeight="1" x14ac:dyDescent="0.3">
      <c r="C617" s="53"/>
      <c r="D617" s="54"/>
    </row>
    <row r="618" spans="3:4" ht="15.75" customHeight="1" x14ac:dyDescent="0.3">
      <c r="C618" s="53"/>
      <c r="D618" s="54"/>
    </row>
    <row r="619" spans="3:4" ht="15.75" customHeight="1" x14ac:dyDescent="0.3">
      <c r="C619" s="53"/>
      <c r="D619" s="54"/>
    </row>
    <row r="620" spans="3:4" ht="15.75" customHeight="1" x14ac:dyDescent="0.3">
      <c r="C620" s="53"/>
      <c r="D620" s="54"/>
    </row>
    <row r="621" spans="3:4" ht="15.75" customHeight="1" x14ac:dyDescent="0.3">
      <c r="C621" s="53"/>
      <c r="D621" s="54"/>
    </row>
    <row r="622" spans="3:4" ht="15.75" customHeight="1" x14ac:dyDescent="0.3">
      <c r="C622" s="53"/>
      <c r="D622" s="54"/>
    </row>
    <row r="623" spans="3:4" ht="15.75" customHeight="1" x14ac:dyDescent="0.3">
      <c r="C623" s="53"/>
      <c r="D623" s="54"/>
    </row>
    <row r="624" spans="3:4" ht="15.75" customHeight="1" x14ac:dyDescent="0.3">
      <c r="C624" s="53"/>
      <c r="D624" s="54"/>
    </row>
    <row r="625" spans="3:4" ht="15.75" customHeight="1" x14ac:dyDescent="0.3">
      <c r="C625" s="53"/>
      <c r="D625" s="54"/>
    </row>
    <row r="626" spans="3:4" ht="15.75" customHeight="1" x14ac:dyDescent="0.3">
      <c r="C626" s="53"/>
      <c r="D626" s="54"/>
    </row>
    <row r="627" spans="3:4" ht="15.75" customHeight="1" x14ac:dyDescent="0.3">
      <c r="C627" s="53"/>
      <c r="D627" s="54"/>
    </row>
    <row r="628" spans="3:4" ht="15.75" customHeight="1" x14ac:dyDescent="0.3">
      <c r="C628" s="53"/>
      <c r="D628" s="54"/>
    </row>
    <row r="629" spans="3:4" ht="15.75" customHeight="1" x14ac:dyDescent="0.3">
      <c r="C629" s="53"/>
      <c r="D629" s="54"/>
    </row>
    <row r="630" spans="3:4" ht="15.75" customHeight="1" x14ac:dyDescent="0.3">
      <c r="C630" s="53"/>
      <c r="D630" s="54"/>
    </row>
    <row r="631" spans="3:4" ht="15.75" customHeight="1" x14ac:dyDescent="0.3">
      <c r="C631" s="53"/>
      <c r="D631" s="54"/>
    </row>
    <row r="632" spans="3:4" ht="15.75" customHeight="1" x14ac:dyDescent="0.3">
      <c r="C632" s="53"/>
      <c r="D632" s="54"/>
    </row>
    <row r="633" spans="3:4" ht="15.75" customHeight="1" x14ac:dyDescent="0.3">
      <c r="C633" s="53"/>
      <c r="D633" s="54"/>
    </row>
    <row r="634" spans="3:4" ht="15.75" customHeight="1" x14ac:dyDescent="0.3">
      <c r="C634" s="53"/>
      <c r="D634" s="54"/>
    </row>
    <row r="635" spans="3:4" ht="15.75" customHeight="1" x14ac:dyDescent="0.3">
      <c r="C635" s="53"/>
      <c r="D635" s="54"/>
    </row>
    <row r="636" spans="3:4" ht="15.75" customHeight="1" x14ac:dyDescent="0.3">
      <c r="C636" s="53"/>
      <c r="D636" s="54"/>
    </row>
    <row r="637" spans="3:4" ht="15.75" customHeight="1" x14ac:dyDescent="0.3">
      <c r="C637" s="53"/>
      <c r="D637" s="54"/>
    </row>
    <row r="638" spans="3:4" ht="15.75" customHeight="1" x14ac:dyDescent="0.3">
      <c r="C638" s="53"/>
      <c r="D638" s="54"/>
    </row>
    <row r="639" spans="3:4" ht="15.75" customHeight="1" x14ac:dyDescent="0.3">
      <c r="C639" s="53"/>
      <c r="D639" s="54"/>
    </row>
    <row r="640" spans="3:4" ht="15.75" customHeight="1" x14ac:dyDescent="0.3">
      <c r="C640" s="53"/>
      <c r="D640" s="54"/>
    </row>
    <row r="641" spans="3:4" ht="15.75" customHeight="1" x14ac:dyDescent="0.3">
      <c r="C641" s="53"/>
      <c r="D641" s="54"/>
    </row>
    <row r="642" spans="3:4" ht="15.75" customHeight="1" x14ac:dyDescent="0.3">
      <c r="C642" s="53"/>
      <c r="D642" s="54"/>
    </row>
    <row r="643" spans="3:4" ht="15.75" customHeight="1" x14ac:dyDescent="0.3">
      <c r="C643" s="53"/>
      <c r="D643" s="54"/>
    </row>
    <row r="644" spans="3:4" ht="15.75" customHeight="1" x14ac:dyDescent="0.3">
      <c r="C644" s="53"/>
      <c r="D644" s="54"/>
    </row>
    <row r="645" spans="3:4" ht="15.75" customHeight="1" x14ac:dyDescent="0.3">
      <c r="C645" s="53"/>
      <c r="D645" s="54"/>
    </row>
    <row r="646" spans="3:4" ht="15.75" customHeight="1" x14ac:dyDescent="0.3">
      <c r="C646" s="53"/>
      <c r="D646" s="54"/>
    </row>
    <row r="647" spans="3:4" ht="15.75" customHeight="1" x14ac:dyDescent="0.3">
      <c r="C647" s="53"/>
      <c r="D647" s="54"/>
    </row>
    <row r="648" spans="3:4" ht="15.75" customHeight="1" x14ac:dyDescent="0.3">
      <c r="C648" s="53"/>
      <c r="D648" s="54"/>
    </row>
    <row r="649" spans="3:4" ht="15.75" customHeight="1" x14ac:dyDescent="0.3">
      <c r="C649" s="53"/>
      <c r="D649" s="54"/>
    </row>
    <row r="650" spans="3:4" ht="15.75" customHeight="1" x14ac:dyDescent="0.3">
      <c r="C650" s="53"/>
      <c r="D650" s="54"/>
    </row>
    <row r="651" spans="3:4" ht="15.75" customHeight="1" x14ac:dyDescent="0.3">
      <c r="C651" s="53"/>
      <c r="D651" s="54"/>
    </row>
    <row r="652" spans="3:4" ht="15.75" customHeight="1" x14ac:dyDescent="0.3">
      <c r="C652" s="53"/>
      <c r="D652" s="54"/>
    </row>
    <row r="653" spans="3:4" ht="15.75" customHeight="1" x14ac:dyDescent="0.3">
      <c r="C653" s="53"/>
      <c r="D653" s="54"/>
    </row>
    <row r="654" spans="3:4" ht="15.75" customHeight="1" x14ac:dyDescent="0.3">
      <c r="C654" s="53"/>
      <c r="D654" s="54"/>
    </row>
    <row r="655" spans="3:4" ht="15.75" customHeight="1" x14ac:dyDescent="0.3">
      <c r="C655" s="53"/>
      <c r="D655" s="54"/>
    </row>
    <row r="656" spans="3:4" ht="15.75" customHeight="1" x14ac:dyDescent="0.3">
      <c r="C656" s="53"/>
      <c r="D656" s="54"/>
    </row>
    <row r="657" spans="3:4" ht="15.75" customHeight="1" x14ac:dyDescent="0.3">
      <c r="C657" s="53"/>
      <c r="D657" s="54"/>
    </row>
    <row r="658" spans="3:4" ht="15.75" customHeight="1" x14ac:dyDescent="0.3">
      <c r="C658" s="53"/>
      <c r="D658" s="54"/>
    </row>
    <row r="659" spans="3:4" ht="15.75" customHeight="1" x14ac:dyDescent="0.3">
      <c r="C659" s="53"/>
      <c r="D659" s="54"/>
    </row>
    <row r="660" spans="3:4" ht="15.75" customHeight="1" x14ac:dyDescent="0.3">
      <c r="C660" s="53"/>
      <c r="D660" s="54"/>
    </row>
    <row r="661" spans="3:4" ht="15.75" customHeight="1" x14ac:dyDescent="0.3">
      <c r="C661" s="53"/>
      <c r="D661" s="54"/>
    </row>
    <row r="662" spans="3:4" ht="15.75" customHeight="1" x14ac:dyDescent="0.3">
      <c r="C662" s="53"/>
      <c r="D662" s="54"/>
    </row>
    <row r="663" spans="3:4" ht="15.75" customHeight="1" x14ac:dyDescent="0.3">
      <c r="C663" s="53"/>
      <c r="D663" s="54"/>
    </row>
    <row r="664" spans="3:4" ht="15.75" customHeight="1" x14ac:dyDescent="0.3">
      <c r="C664" s="53"/>
      <c r="D664" s="54"/>
    </row>
    <row r="665" spans="3:4" ht="15.75" customHeight="1" x14ac:dyDescent="0.3">
      <c r="C665" s="53"/>
      <c r="D665" s="54"/>
    </row>
    <row r="666" spans="3:4" ht="15.75" customHeight="1" x14ac:dyDescent="0.3">
      <c r="C666" s="53"/>
      <c r="D666" s="54"/>
    </row>
    <row r="667" spans="3:4" ht="15.75" customHeight="1" x14ac:dyDescent="0.3">
      <c r="C667" s="53"/>
      <c r="D667" s="54"/>
    </row>
    <row r="668" spans="3:4" ht="15.75" customHeight="1" x14ac:dyDescent="0.3">
      <c r="C668" s="53"/>
      <c r="D668" s="54"/>
    </row>
    <row r="669" spans="3:4" ht="15.75" customHeight="1" x14ac:dyDescent="0.3">
      <c r="C669" s="53"/>
      <c r="D669" s="54"/>
    </row>
    <row r="670" spans="3:4" ht="15.75" customHeight="1" x14ac:dyDescent="0.3">
      <c r="C670" s="53"/>
      <c r="D670" s="54"/>
    </row>
    <row r="671" spans="3:4" ht="15.75" customHeight="1" x14ac:dyDescent="0.3">
      <c r="C671" s="53"/>
      <c r="D671" s="54"/>
    </row>
    <row r="672" spans="3:4" ht="15.75" customHeight="1" x14ac:dyDescent="0.3">
      <c r="C672" s="53"/>
      <c r="D672" s="54"/>
    </row>
    <row r="673" spans="3:4" ht="15.75" customHeight="1" x14ac:dyDescent="0.3">
      <c r="C673" s="53"/>
      <c r="D673" s="54"/>
    </row>
    <row r="674" spans="3:4" ht="15.75" customHeight="1" x14ac:dyDescent="0.3">
      <c r="C674" s="53"/>
      <c r="D674" s="54"/>
    </row>
    <row r="675" spans="3:4" ht="15.75" customHeight="1" x14ac:dyDescent="0.3">
      <c r="C675" s="53"/>
      <c r="D675" s="54"/>
    </row>
    <row r="676" spans="3:4" ht="15.75" customHeight="1" x14ac:dyDescent="0.3">
      <c r="C676" s="53"/>
      <c r="D676" s="54"/>
    </row>
    <row r="677" spans="3:4" ht="15.75" customHeight="1" x14ac:dyDescent="0.3">
      <c r="C677" s="53"/>
      <c r="D677" s="54"/>
    </row>
    <row r="678" spans="3:4" ht="15.75" customHeight="1" x14ac:dyDescent="0.3">
      <c r="C678" s="53"/>
      <c r="D678" s="54"/>
    </row>
    <row r="679" spans="3:4" ht="15.75" customHeight="1" x14ac:dyDescent="0.3">
      <c r="C679" s="53"/>
      <c r="D679" s="54"/>
    </row>
    <row r="680" spans="3:4" ht="15.75" customHeight="1" x14ac:dyDescent="0.3">
      <c r="C680" s="53"/>
      <c r="D680" s="54"/>
    </row>
    <row r="681" spans="3:4" ht="15.75" customHeight="1" x14ac:dyDescent="0.3">
      <c r="C681" s="53"/>
      <c r="D681" s="54"/>
    </row>
    <row r="682" spans="3:4" ht="15.75" customHeight="1" x14ac:dyDescent="0.3">
      <c r="C682" s="53"/>
      <c r="D682" s="54"/>
    </row>
    <row r="683" spans="3:4" ht="15.75" customHeight="1" x14ac:dyDescent="0.3">
      <c r="C683" s="53"/>
      <c r="D683" s="54"/>
    </row>
    <row r="684" spans="3:4" ht="15.75" customHeight="1" x14ac:dyDescent="0.3">
      <c r="C684" s="53"/>
      <c r="D684" s="54"/>
    </row>
    <row r="685" spans="3:4" ht="15.75" customHeight="1" x14ac:dyDescent="0.3">
      <c r="C685" s="53"/>
      <c r="D685" s="54"/>
    </row>
    <row r="686" spans="3:4" ht="15.75" customHeight="1" x14ac:dyDescent="0.3">
      <c r="C686" s="53"/>
      <c r="D686" s="54"/>
    </row>
    <row r="687" spans="3:4" ht="15.75" customHeight="1" x14ac:dyDescent="0.3">
      <c r="C687" s="53"/>
      <c r="D687" s="54"/>
    </row>
    <row r="688" spans="3:4" ht="15.75" customHeight="1" x14ac:dyDescent="0.3">
      <c r="C688" s="53"/>
      <c r="D688" s="54"/>
    </row>
    <row r="689" spans="3:4" ht="15.75" customHeight="1" x14ac:dyDescent="0.3">
      <c r="C689" s="53"/>
      <c r="D689" s="54"/>
    </row>
    <row r="690" spans="3:4" ht="15.75" customHeight="1" x14ac:dyDescent="0.3">
      <c r="C690" s="53"/>
      <c r="D690" s="54"/>
    </row>
    <row r="691" spans="3:4" ht="15.75" customHeight="1" x14ac:dyDescent="0.3">
      <c r="C691" s="53"/>
      <c r="D691" s="54"/>
    </row>
    <row r="692" spans="3:4" ht="15.75" customHeight="1" x14ac:dyDescent="0.3">
      <c r="C692" s="53"/>
      <c r="D692" s="54"/>
    </row>
    <row r="693" spans="3:4" ht="15.75" customHeight="1" x14ac:dyDescent="0.3">
      <c r="C693" s="53"/>
      <c r="D693" s="54"/>
    </row>
    <row r="694" spans="3:4" ht="15.75" customHeight="1" x14ac:dyDescent="0.3">
      <c r="C694" s="53"/>
      <c r="D694" s="54"/>
    </row>
    <row r="695" spans="3:4" ht="15.75" customHeight="1" x14ac:dyDescent="0.3">
      <c r="C695" s="53"/>
      <c r="D695" s="54"/>
    </row>
    <row r="696" spans="3:4" ht="15.75" customHeight="1" x14ac:dyDescent="0.3">
      <c r="C696" s="53"/>
      <c r="D696" s="54"/>
    </row>
    <row r="697" spans="3:4" ht="15.75" customHeight="1" x14ac:dyDescent="0.3">
      <c r="C697" s="53"/>
      <c r="D697" s="54"/>
    </row>
    <row r="698" spans="3:4" ht="15.75" customHeight="1" x14ac:dyDescent="0.3">
      <c r="C698" s="53"/>
      <c r="D698" s="54"/>
    </row>
    <row r="699" spans="3:4" ht="15.75" customHeight="1" x14ac:dyDescent="0.3">
      <c r="C699" s="53"/>
      <c r="D699" s="54"/>
    </row>
    <row r="700" spans="3:4" ht="15.75" customHeight="1" x14ac:dyDescent="0.3">
      <c r="C700" s="53"/>
      <c r="D700" s="54"/>
    </row>
    <row r="701" spans="3:4" ht="15.75" customHeight="1" x14ac:dyDescent="0.3">
      <c r="C701" s="53"/>
      <c r="D701" s="54"/>
    </row>
    <row r="702" spans="3:4" ht="15.75" customHeight="1" x14ac:dyDescent="0.3">
      <c r="C702" s="53"/>
      <c r="D702" s="54"/>
    </row>
    <row r="703" spans="3:4" ht="15.75" customHeight="1" x14ac:dyDescent="0.3">
      <c r="C703" s="53"/>
      <c r="D703" s="54"/>
    </row>
    <row r="704" spans="3:4" ht="15.75" customHeight="1" x14ac:dyDescent="0.3">
      <c r="C704" s="53"/>
      <c r="D704" s="54"/>
    </row>
    <row r="705" spans="3:4" ht="15.75" customHeight="1" x14ac:dyDescent="0.3">
      <c r="C705" s="53"/>
      <c r="D705" s="54"/>
    </row>
    <row r="706" spans="3:4" ht="15.75" customHeight="1" x14ac:dyDescent="0.3">
      <c r="C706" s="53"/>
      <c r="D706" s="54"/>
    </row>
    <row r="707" spans="3:4" ht="15.75" customHeight="1" x14ac:dyDescent="0.3">
      <c r="C707" s="53"/>
      <c r="D707" s="54"/>
    </row>
    <row r="708" spans="3:4" ht="15.75" customHeight="1" x14ac:dyDescent="0.3">
      <c r="C708" s="53"/>
      <c r="D708" s="54"/>
    </row>
    <row r="709" spans="3:4" ht="15.75" customHeight="1" x14ac:dyDescent="0.3">
      <c r="C709" s="53"/>
      <c r="D709" s="54"/>
    </row>
    <row r="710" spans="3:4" ht="15.75" customHeight="1" x14ac:dyDescent="0.3">
      <c r="C710" s="53"/>
      <c r="D710" s="54"/>
    </row>
    <row r="711" spans="3:4" ht="15.75" customHeight="1" x14ac:dyDescent="0.3">
      <c r="C711" s="53"/>
      <c r="D711" s="54"/>
    </row>
    <row r="712" spans="3:4" ht="15.75" customHeight="1" x14ac:dyDescent="0.3">
      <c r="C712" s="53"/>
      <c r="D712" s="54"/>
    </row>
    <row r="713" spans="3:4" ht="15.75" customHeight="1" x14ac:dyDescent="0.3">
      <c r="C713" s="53"/>
      <c r="D713" s="54"/>
    </row>
    <row r="714" spans="3:4" ht="15.75" customHeight="1" x14ac:dyDescent="0.3">
      <c r="C714" s="53"/>
      <c r="D714" s="54"/>
    </row>
    <row r="715" spans="3:4" ht="15.75" customHeight="1" x14ac:dyDescent="0.3">
      <c r="C715" s="53"/>
      <c r="D715" s="54"/>
    </row>
    <row r="716" spans="3:4" ht="15.75" customHeight="1" x14ac:dyDescent="0.3">
      <c r="C716" s="53"/>
      <c r="D716" s="54"/>
    </row>
    <row r="717" spans="3:4" ht="15.75" customHeight="1" x14ac:dyDescent="0.3">
      <c r="C717" s="53"/>
      <c r="D717" s="54"/>
    </row>
    <row r="718" spans="3:4" ht="15.75" customHeight="1" x14ac:dyDescent="0.3">
      <c r="C718" s="53"/>
      <c r="D718" s="54"/>
    </row>
    <row r="719" spans="3:4" ht="15.75" customHeight="1" x14ac:dyDescent="0.3">
      <c r="C719" s="53"/>
      <c r="D719" s="54"/>
    </row>
    <row r="720" spans="3:4" ht="15.75" customHeight="1" x14ac:dyDescent="0.3">
      <c r="C720" s="53"/>
      <c r="D720" s="54"/>
    </row>
    <row r="721" spans="3:4" ht="15.75" customHeight="1" x14ac:dyDescent="0.3">
      <c r="C721" s="53"/>
      <c r="D721" s="54"/>
    </row>
    <row r="722" spans="3:4" ht="15.75" customHeight="1" x14ac:dyDescent="0.3">
      <c r="C722" s="53"/>
      <c r="D722" s="54"/>
    </row>
    <row r="723" spans="3:4" ht="15.75" customHeight="1" x14ac:dyDescent="0.3">
      <c r="C723" s="53"/>
      <c r="D723" s="54"/>
    </row>
    <row r="724" spans="3:4" ht="15.75" customHeight="1" x14ac:dyDescent="0.3">
      <c r="C724" s="53"/>
      <c r="D724" s="54"/>
    </row>
    <row r="725" spans="3:4" ht="15.75" customHeight="1" x14ac:dyDescent="0.3">
      <c r="C725" s="53"/>
      <c r="D725" s="54"/>
    </row>
    <row r="726" spans="3:4" ht="15.75" customHeight="1" x14ac:dyDescent="0.3">
      <c r="C726" s="53"/>
      <c r="D726" s="54"/>
    </row>
    <row r="727" spans="3:4" ht="15.75" customHeight="1" x14ac:dyDescent="0.3">
      <c r="C727" s="53"/>
      <c r="D727" s="54"/>
    </row>
    <row r="728" spans="3:4" ht="15.75" customHeight="1" x14ac:dyDescent="0.3">
      <c r="C728" s="53"/>
      <c r="D728" s="54"/>
    </row>
    <row r="729" spans="3:4" ht="15.75" customHeight="1" x14ac:dyDescent="0.3">
      <c r="C729" s="53"/>
      <c r="D729" s="54"/>
    </row>
    <row r="730" spans="3:4" ht="15.75" customHeight="1" x14ac:dyDescent="0.3">
      <c r="C730" s="53"/>
      <c r="D730" s="54"/>
    </row>
    <row r="731" spans="3:4" ht="15.75" customHeight="1" x14ac:dyDescent="0.3">
      <c r="C731" s="53"/>
      <c r="D731" s="54"/>
    </row>
    <row r="732" spans="3:4" ht="15.75" customHeight="1" x14ac:dyDescent="0.3">
      <c r="C732" s="53"/>
      <c r="D732" s="54"/>
    </row>
    <row r="733" spans="3:4" ht="15.75" customHeight="1" x14ac:dyDescent="0.3">
      <c r="C733" s="53"/>
      <c r="D733" s="54"/>
    </row>
    <row r="734" spans="3:4" ht="15.75" customHeight="1" x14ac:dyDescent="0.3">
      <c r="C734" s="53"/>
      <c r="D734" s="54"/>
    </row>
    <row r="735" spans="3:4" ht="15.75" customHeight="1" x14ac:dyDescent="0.3">
      <c r="C735" s="53"/>
      <c r="D735" s="54"/>
    </row>
    <row r="736" spans="3:4" ht="15.75" customHeight="1" x14ac:dyDescent="0.3">
      <c r="C736" s="53"/>
      <c r="D736" s="54"/>
    </row>
    <row r="737" spans="3:4" ht="15.75" customHeight="1" x14ac:dyDescent="0.3">
      <c r="C737" s="53"/>
      <c r="D737" s="54"/>
    </row>
    <row r="738" spans="3:4" ht="15.75" customHeight="1" x14ac:dyDescent="0.3">
      <c r="C738" s="53"/>
      <c r="D738" s="54"/>
    </row>
    <row r="739" spans="3:4" ht="15.75" customHeight="1" x14ac:dyDescent="0.3">
      <c r="C739" s="53"/>
      <c r="D739" s="54"/>
    </row>
    <row r="740" spans="3:4" ht="15.75" customHeight="1" x14ac:dyDescent="0.3">
      <c r="C740" s="53"/>
      <c r="D740" s="54"/>
    </row>
    <row r="741" spans="3:4" ht="15.75" customHeight="1" x14ac:dyDescent="0.3">
      <c r="C741" s="53"/>
      <c r="D741" s="54"/>
    </row>
    <row r="742" spans="3:4" ht="15.75" customHeight="1" x14ac:dyDescent="0.3">
      <c r="C742" s="53"/>
      <c r="D742" s="54"/>
    </row>
    <row r="743" spans="3:4" ht="15.75" customHeight="1" x14ac:dyDescent="0.3">
      <c r="C743" s="53"/>
      <c r="D743" s="54"/>
    </row>
    <row r="744" spans="3:4" ht="15.75" customHeight="1" x14ac:dyDescent="0.3">
      <c r="C744" s="53"/>
      <c r="D744" s="54"/>
    </row>
    <row r="745" spans="3:4" ht="15.75" customHeight="1" x14ac:dyDescent="0.3">
      <c r="C745" s="53"/>
      <c r="D745" s="54"/>
    </row>
    <row r="746" spans="3:4" ht="15.75" customHeight="1" x14ac:dyDescent="0.3">
      <c r="C746" s="53"/>
      <c r="D746" s="54"/>
    </row>
    <row r="747" spans="3:4" ht="15.75" customHeight="1" x14ac:dyDescent="0.3">
      <c r="C747" s="53"/>
      <c r="D747" s="54"/>
    </row>
    <row r="748" spans="3:4" ht="15.75" customHeight="1" x14ac:dyDescent="0.3">
      <c r="C748" s="53"/>
      <c r="D748" s="54"/>
    </row>
    <row r="749" spans="3:4" ht="15.75" customHeight="1" x14ac:dyDescent="0.3">
      <c r="C749" s="53"/>
      <c r="D749" s="54"/>
    </row>
    <row r="750" spans="3:4" ht="15.75" customHeight="1" x14ac:dyDescent="0.3">
      <c r="C750" s="53"/>
      <c r="D750" s="54"/>
    </row>
    <row r="751" spans="3:4" ht="15.75" customHeight="1" x14ac:dyDescent="0.3">
      <c r="C751" s="53"/>
      <c r="D751" s="54"/>
    </row>
    <row r="752" spans="3:4" ht="15.75" customHeight="1" x14ac:dyDescent="0.3">
      <c r="C752" s="53"/>
      <c r="D752" s="54"/>
    </row>
    <row r="753" spans="3:4" ht="15.75" customHeight="1" x14ac:dyDescent="0.3">
      <c r="C753" s="53"/>
      <c r="D753" s="54"/>
    </row>
    <row r="754" spans="3:4" ht="15.75" customHeight="1" x14ac:dyDescent="0.3">
      <c r="C754" s="53"/>
      <c r="D754" s="54"/>
    </row>
    <row r="755" spans="3:4" ht="15.75" customHeight="1" x14ac:dyDescent="0.3">
      <c r="C755" s="53"/>
      <c r="D755" s="54"/>
    </row>
    <row r="756" spans="3:4" ht="15.75" customHeight="1" x14ac:dyDescent="0.3">
      <c r="C756" s="53"/>
      <c r="D756" s="54"/>
    </row>
    <row r="757" spans="3:4" ht="15.75" customHeight="1" x14ac:dyDescent="0.3">
      <c r="C757" s="53"/>
      <c r="D757" s="54"/>
    </row>
    <row r="758" spans="3:4" ht="15.75" customHeight="1" x14ac:dyDescent="0.3">
      <c r="C758" s="53"/>
      <c r="D758" s="54"/>
    </row>
    <row r="759" spans="3:4" ht="15.75" customHeight="1" x14ac:dyDescent="0.3">
      <c r="C759" s="53"/>
      <c r="D759" s="54"/>
    </row>
    <row r="760" spans="3:4" ht="15.75" customHeight="1" x14ac:dyDescent="0.3">
      <c r="C760" s="53"/>
      <c r="D760" s="54"/>
    </row>
    <row r="761" spans="3:4" ht="15.75" customHeight="1" x14ac:dyDescent="0.3">
      <c r="C761" s="53"/>
      <c r="D761" s="54"/>
    </row>
    <row r="762" spans="3:4" ht="15.75" customHeight="1" x14ac:dyDescent="0.3">
      <c r="C762" s="53"/>
      <c r="D762" s="54"/>
    </row>
    <row r="763" spans="3:4" ht="15.75" customHeight="1" x14ac:dyDescent="0.3">
      <c r="C763" s="53"/>
      <c r="D763" s="54"/>
    </row>
    <row r="764" spans="3:4" ht="15.75" customHeight="1" x14ac:dyDescent="0.3">
      <c r="C764" s="53"/>
      <c r="D764" s="54"/>
    </row>
    <row r="765" spans="3:4" ht="15.75" customHeight="1" x14ac:dyDescent="0.3">
      <c r="C765" s="53"/>
      <c r="D765" s="54"/>
    </row>
    <row r="766" spans="3:4" ht="15.75" customHeight="1" x14ac:dyDescent="0.3">
      <c r="C766" s="53"/>
      <c r="D766" s="54"/>
    </row>
    <row r="767" spans="3:4" ht="15.75" customHeight="1" x14ac:dyDescent="0.3">
      <c r="C767" s="53"/>
      <c r="D767" s="54"/>
    </row>
    <row r="768" spans="3:4" ht="15.75" customHeight="1" x14ac:dyDescent="0.3">
      <c r="C768" s="53"/>
      <c r="D768" s="54"/>
    </row>
    <row r="769" spans="3:4" ht="15.75" customHeight="1" x14ac:dyDescent="0.3">
      <c r="C769" s="53"/>
      <c r="D769" s="54"/>
    </row>
    <row r="770" spans="3:4" ht="15.75" customHeight="1" x14ac:dyDescent="0.3">
      <c r="C770" s="53"/>
      <c r="D770" s="54"/>
    </row>
    <row r="771" spans="3:4" ht="15.75" customHeight="1" x14ac:dyDescent="0.3">
      <c r="C771" s="53"/>
      <c r="D771" s="54"/>
    </row>
    <row r="772" spans="3:4" ht="15.75" customHeight="1" x14ac:dyDescent="0.3">
      <c r="C772" s="53"/>
      <c r="D772" s="54"/>
    </row>
    <row r="773" spans="3:4" ht="15.75" customHeight="1" x14ac:dyDescent="0.3">
      <c r="C773" s="53"/>
      <c r="D773" s="54"/>
    </row>
    <row r="774" spans="3:4" ht="15.75" customHeight="1" x14ac:dyDescent="0.3">
      <c r="C774" s="53"/>
      <c r="D774" s="54"/>
    </row>
    <row r="775" spans="3:4" ht="15.75" customHeight="1" x14ac:dyDescent="0.3">
      <c r="C775" s="53"/>
      <c r="D775" s="54"/>
    </row>
    <row r="776" spans="3:4" ht="15.75" customHeight="1" x14ac:dyDescent="0.3">
      <c r="C776" s="53"/>
      <c r="D776" s="54"/>
    </row>
    <row r="777" spans="3:4" ht="15.75" customHeight="1" x14ac:dyDescent="0.3">
      <c r="C777" s="53"/>
      <c r="D777" s="54"/>
    </row>
    <row r="778" spans="3:4" ht="15.75" customHeight="1" x14ac:dyDescent="0.3">
      <c r="C778" s="53"/>
      <c r="D778" s="54"/>
    </row>
    <row r="779" spans="3:4" ht="15.75" customHeight="1" x14ac:dyDescent="0.3">
      <c r="C779" s="53"/>
      <c r="D779" s="54"/>
    </row>
    <row r="780" spans="3:4" ht="15.75" customHeight="1" x14ac:dyDescent="0.3">
      <c r="C780" s="53"/>
      <c r="D780" s="54"/>
    </row>
    <row r="781" spans="3:4" ht="15.75" customHeight="1" x14ac:dyDescent="0.3">
      <c r="C781" s="53"/>
      <c r="D781" s="54"/>
    </row>
    <row r="782" spans="3:4" ht="15.75" customHeight="1" x14ac:dyDescent="0.3">
      <c r="C782" s="53"/>
      <c r="D782" s="54"/>
    </row>
    <row r="783" spans="3:4" ht="15.75" customHeight="1" x14ac:dyDescent="0.3">
      <c r="C783" s="53"/>
      <c r="D783" s="54"/>
    </row>
    <row r="784" spans="3:4" ht="15.75" customHeight="1" x14ac:dyDescent="0.3">
      <c r="C784" s="53"/>
      <c r="D784" s="54"/>
    </row>
    <row r="785" spans="3:4" ht="15.75" customHeight="1" x14ac:dyDescent="0.3">
      <c r="C785" s="53"/>
      <c r="D785" s="54"/>
    </row>
    <row r="786" spans="3:4" ht="15.75" customHeight="1" x14ac:dyDescent="0.3">
      <c r="C786" s="53"/>
      <c r="D786" s="54"/>
    </row>
    <row r="787" spans="3:4" ht="15.75" customHeight="1" x14ac:dyDescent="0.3">
      <c r="C787" s="53"/>
      <c r="D787" s="54"/>
    </row>
    <row r="788" spans="3:4" ht="15.75" customHeight="1" x14ac:dyDescent="0.3">
      <c r="C788" s="53"/>
      <c r="D788" s="54"/>
    </row>
    <row r="789" spans="3:4" ht="15.75" customHeight="1" x14ac:dyDescent="0.3">
      <c r="C789" s="53"/>
      <c r="D789" s="54"/>
    </row>
    <row r="790" spans="3:4" ht="15.75" customHeight="1" x14ac:dyDescent="0.3">
      <c r="C790" s="53"/>
      <c r="D790" s="54"/>
    </row>
    <row r="791" spans="3:4" ht="15.75" customHeight="1" x14ac:dyDescent="0.3">
      <c r="C791" s="53"/>
      <c r="D791" s="54"/>
    </row>
    <row r="792" spans="3:4" ht="15.75" customHeight="1" x14ac:dyDescent="0.3">
      <c r="C792" s="53"/>
      <c r="D792" s="54"/>
    </row>
    <row r="793" spans="3:4" ht="15.75" customHeight="1" x14ac:dyDescent="0.3">
      <c r="C793" s="53"/>
      <c r="D793" s="54"/>
    </row>
    <row r="794" spans="3:4" ht="15.75" customHeight="1" x14ac:dyDescent="0.3">
      <c r="C794" s="53"/>
      <c r="D794" s="54"/>
    </row>
    <row r="795" spans="3:4" ht="15.75" customHeight="1" x14ac:dyDescent="0.3">
      <c r="C795" s="53"/>
      <c r="D795" s="54"/>
    </row>
    <row r="796" spans="3:4" ht="15.75" customHeight="1" x14ac:dyDescent="0.3">
      <c r="C796" s="53"/>
      <c r="D796" s="54"/>
    </row>
    <row r="797" spans="3:4" ht="15.75" customHeight="1" x14ac:dyDescent="0.3">
      <c r="C797" s="53"/>
      <c r="D797" s="54"/>
    </row>
    <row r="798" spans="3:4" ht="15.75" customHeight="1" x14ac:dyDescent="0.3">
      <c r="C798" s="53"/>
      <c r="D798" s="54"/>
    </row>
    <row r="799" spans="3:4" ht="15.75" customHeight="1" x14ac:dyDescent="0.3">
      <c r="C799" s="53"/>
      <c r="D799" s="54"/>
    </row>
    <row r="800" spans="3:4" ht="15.75" customHeight="1" x14ac:dyDescent="0.3">
      <c r="C800" s="53"/>
      <c r="D800" s="54"/>
    </row>
    <row r="801" spans="3:4" ht="15.75" customHeight="1" x14ac:dyDescent="0.3">
      <c r="C801" s="53"/>
      <c r="D801" s="54"/>
    </row>
    <row r="802" spans="3:4" ht="15.75" customHeight="1" x14ac:dyDescent="0.3">
      <c r="C802" s="53"/>
      <c r="D802" s="54"/>
    </row>
    <row r="803" spans="3:4" ht="15.75" customHeight="1" x14ac:dyDescent="0.3">
      <c r="C803" s="53"/>
      <c r="D803" s="54"/>
    </row>
    <row r="804" spans="3:4" ht="15.75" customHeight="1" x14ac:dyDescent="0.3">
      <c r="C804" s="53"/>
      <c r="D804" s="54"/>
    </row>
    <row r="805" spans="3:4" ht="15.75" customHeight="1" x14ac:dyDescent="0.3">
      <c r="C805" s="53"/>
      <c r="D805" s="54"/>
    </row>
    <row r="806" spans="3:4" ht="15.75" customHeight="1" x14ac:dyDescent="0.3">
      <c r="C806" s="53"/>
      <c r="D806" s="54"/>
    </row>
    <row r="807" spans="3:4" ht="15.75" customHeight="1" x14ac:dyDescent="0.3">
      <c r="C807" s="53"/>
      <c r="D807" s="54"/>
    </row>
    <row r="808" spans="3:4" ht="15.75" customHeight="1" x14ac:dyDescent="0.3">
      <c r="C808" s="53"/>
      <c r="D808" s="54"/>
    </row>
    <row r="809" spans="3:4" ht="15.75" customHeight="1" x14ac:dyDescent="0.3">
      <c r="C809" s="53"/>
      <c r="D809" s="54"/>
    </row>
    <row r="810" spans="3:4" ht="15.75" customHeight="1" x14ac:dyDescent="0.3">
      <c r="C810" s="53"/>
      <c r="D810" s="54"/>
    </row>
    <row r="811" spans="3:4" ht="15.75" customHeight="1" x14ac:dyDescent="0.3">
      <c r="C811" s="53"/>
      <c r="D811" s="54"/>
    </row>
    <row r="812" spans="3:4" ht="15.75" customHeight="1" x14ac:dyDescent="0.3">
      <c r="C812" s="53"/>
      <c r="D812" s="54"/>
    </row>
    <row r="813" spans="3:4" ht="15.75" customHeight="1" x14ac:dyDescent="0.3">
      <c r="C813" s="53"/>
      <c r="D813" s="54"/>
    </row>
    <row r="814" spans="3:4" ht="15.75" customHeight="1" x14ac:dyDescent="0.3">
      <c r="C814" s="53"/>
      <c r="D814" s="54"/>
    </row>
    <row r="815" spans="3:4" ht="15.75" customHeight="1" x14ac:dyDescent="0.3">
      <c r="C815" s="53"/>
      <c r="D815" s="54"/>
    </row>
    <row r="816" spans="3:4" ht="15.75" customHeight="1" x14ac:dyDescent="0.3">
      <c r="C816" s="53"/>
      <c r="D816" s="54"/>
    </row>
    <row r="817" spans="3:4" ht="15.75" customHeight="1" x14ac:dyDescent="0.3">
      <c r="C817" s="53"/>
      <c r="D817" s="54"/>
    </row>
    <row r="818" spans="3:4" ht="15.75" customHeight="1" x14ac:dyDescent="0.3">
      <c r="C818" s="53"/>
      <c r="D818" s="54"/>
    </row>
    <row r="819" spans="3:4" ht="15.75" customHeight="1" x14ac:dyDescent="0.3">
      <c r="C819" s="53"/>
      <c r="D819" s="54"/>
    </row>
    <row r="820" spans="3:4" ht="15.75" customHeight="1" x14ac:dyDescent="0.3">
      <c r="C820" s="53"/>
      <c r="D820" s="54"/>
    </row>
    <row r="821" spans="3:4" ht="15.75" customHeight="1" x14ac:dyDescent="0.3">
      <c r="C821" s="53"/>
      <c r="D821" s="54"/>
    </row>
    <row r="822" spans="3:4" ht="15.75" customHeight="1" x14ac:dyDescent="0.3">
      <c r="C822" s="53"/>
      <c r="D822" s="54"/>
    </row>
    <row r="823" spans="3:4" ht="15.75" customHeight="1" x14ac:dyDescent="0.3">
      <c r="C823" s="53"/>
      <c r="D823" s="54"/>
    </row>
    <row r="824" spans="3:4" ht="15.75" customHeight="1" x14ac:dyDescent="0.3">
      <c r="C824" s="53"/>
      <c r="D824" s="54"/>
    </row>
    <row r="825" spans="3:4" ht="15.75" customHeight="1" x14ac:dyDescent="0.3">
      <c r="C825" s="53"/>
      <c r="D825" s="54"/>
    </row>
    <row r="826" spans="3:4" ht="15.75" customHeight="1" x14ac:dyDescent="0.3">
      <c r="C826" s="53"/>
      <c r="D826" s="54"/>
    </row>
    <row r="827" spans="3:4" ht="15.75" customHeight="1" x14ac:dyDescent="0.3">
      <c r="C827" s="53"/>
      <c r="D827" s="54"/>
    </row>
    <row r="828" spans="3:4" ht="15.75" customHeight="1" x14ac:dyDescent="0.3">
      <c r="C828" s="53"/>
      <c r="D828" s="54"/>
    </row>
    <row r="829" spans="3:4" ht="15.75" customHeight="1" x14ac:dyDescent="0.3">
      <c r="C829" s="53"/>
      <c r="D829" s="54"/>
    </row>
    <row r="830" spans="3:4" ht="15.75" customHeight="1" x14ac:dyDescent="0.3">
      <c r="C830" s="53"/>
      <c r="D830" s="54"/>
    </row>
    <row r="831" spans="3:4" ht="15.75" customHeight="1" x14ac:dyDescent="0.3">
      <c r="C831" s="53"/>
      <c r="D831" s="54"/>
    </row>
    <row r="832" spans="3:4" ht="15.75" customHeight="1" x14ac:dyDescent="0.3">
      <c r="C832" s="53"/>
      <c r="D832" s="54"/>
    </row>
    <row r="833" spans="3:4" ht="15.75" customHeight="1" x14ac:dyDescent="0.3">
      <c r="C833" s="53"/>
      <c r="D833" s="54"/>
    </row>
    <row r="834" spans="3:4" ht="15.75" customHeight="1" x14ac:dyDescent="0.3">
      <c r="C834" s="53"/>
      <c r="D834" s="54"/>
    </row>
    <row r="835" spans="3:4" ht="15.75" customHeight="1" x14ac:dyDescent="0.3">
      <c r="C835" s="53"/>
      <c r="D835" s="54"/>
    </row>
    <row r="836" spans="3:4" ht="15.75" customHeight="1" x14ac:dyDescent="0.3">
      <c r="C836" s="53"/>
      <c r="D836" s="54"/>
    </row>
    <row r="837" spans="3:4" ht="15.75" customHeight="1" x14ac:dyDescent="0.3">
      <c r="C837" s="53"/>
      <c r="D837" s="54"/>
    </row>
    <row r="838" spans="3:4" ht="15.75" customHeight="1" x14ac:dyDescent="0.3">
      <c r="C838" s="53"/>
      <c r="D838" s="54"/>
    </row>
    <row r="839" spans="3:4" ht="15.75" customHeight="1" x14ac:dyDescent="0.3">
      <c r="C839" s="53"/>
      <c r="D839" s="54"/>
    </row>
    <row r="840" spans="3:4" ht="15.75" customHeight="1" x14ac:dyDescent="0.3">
      <c r="C840" s="53"/>
      <c r="D840" s="54"/>
    </row>
    <row r="841" spans="3:4" ht="15.75" customHeight="1" x14ac:dyDescent="0.3">
      <c r="C841" s="53"/>
      <c r="D841" s="54"/>
    </row>
    <row r="842" spans="3:4" ht="15.75" customHeight="1" x14ac:dyDescent="0.3">
      <c r="C842" s="53"/>
      <c r="D842" s="54"/>
    </row>
    <row r="843" spans="3:4" ht="15.75" customHeight="1" x14ac:dyDescent="0.3">
      <c r="C843" s="53"/>
      <c r="D843" s="54"/>
    </row>
    <row r="844" spans="3:4" ht="15.75" customHeight="1" x14ac:dyDescent="0.3">
      <c r="C844" s="53"/>
      <c r="D844" s="54"/>
    </row>
    <row r="845" spans="3:4" ht="15.75" customHeight="1" x14ac:dyDescent="0.3">
      <c r="C845" s="53"/>
      <c r="D845" s="54"/>
    </row>
    <row r="846" spans="3:4" ht="15.75" customHeight="1" x14ac:dyDescent="0.3">
      <c r="C846" s="53"/>
      <c r="D846" s="54"/>
    </row>
    <row r="847" spans="3:4" ht="15.75" customHeight="1" x14ac:dyDescent="0.3">
      <c r="C847" s="53"/>
      <c r="D847" s="54"/>
    </row>
    <row r="848" spans="3:4" ht="15.75" customHeight="1" x14ac:dyDescent="0.3">
      <c r="C848" s="53"/>
      <c r="D848" s="54"/>
    </row>
    <row r="849" spans="3:4" ht="15.75" customHeight="1" x14ac:dyDescent="0.3">
      <c r="C849" s="53"/>
      <c r="D849" s="54"/>
    </row>
    <row r="850" spans="3:4" ht="15.75" customHeight="1" x14ac:dyDescent="0.3">
      <c r="C850" s="53"/>
      <c r="D850" s="54"/>
    </row>
    <row r="851" spans="3:4" ht="15.75" customHeight="1" x14ac:dyDescent="0.3">
      <c r="C851" s="53"/>
      <c r="D851" s="54"/>
    </row>
    <row r="852" spans="3:4" ht="15.75" customHeight="1" x14ac:dyDescent="0.3">
      <c r="C852" s="53"/>
      <c r="D852" s="54"/>
    </row>
    <row r="853" spans="3:4" ht="15.75" customHeight="1" x14ac:dyDescent="0.3">
      <c r="C853" s="53"/>
      <c r="D853" s="54"/>
    </row>
    <row r="854" spans="3:4" ht="15.75" customHeight="1" x14ac:dyDescent="0.3">
      <c r="C854" s="53"/>
      <c r="D854" s="54"/>
    </row>
    <row r="855" spans="3:4" ht="15.75" customHeight="1" x14ac:dyDescent="0.3">
      <c r="C855" s="53"/>
      <c r="D855" s="54"/>
    </row>
    <row r="856" spans="3:4" ht="15.75" customHeight="1" x14ac:dyDescent="0.3">
      <c r="C856" s="53"/>
      <c r="D856" s="54"/>
    </row>
    <row r="857" spans="3:4" ht="15.75" customHeight="1" x14ac:dyDescent="0.3">
      <c r="C857" s="53"/>
      <c r="D857" s="54"/>
    </row>
    <row r="858" spans="3:4" ht="15.75" customHeight="1" x14ac:dyDescent="0.3">
      <c r="C858" s="53"/>
      <c r="D858" s="54"/>
    </row>
    <row r="859" spans="3:4" ht="15.75" customHeight="1" x14ac:dyDescent="0.3">
      <c r="C859" s="53"/>
      <c r="D859" s="54"/>
    </row>
    <row r="860" spans="3:4" ht="15.75" customHeight="1" x14ac:dyDescent="0.3">
      <c r="C860" s="53"/>
      <c r="D860" s="54"/>
    </row>
    <row r="861" spans="3:4" ht="15.75" customHeight="1" x14ac:dyDescent="0.3">
      <c r="C861" s="53"/>
      <c r="D861" s="54"/>
    </row>
    <row r="862" spans="3:4" ht="15.75" customHeight="1" x14ac:dyDescent="0.3">
      <c r="C862" s="53"/>
      <c r="D862" s="54"/>
    </row>
    <row r="863" spans="3:4" ht="15.75" customHeight="1" x14ac:dyDescent="0.3">
      <c r="C863" s="53"/>
      <c r="D863" s="54"/>
    </row>
    <row r="864" spans="3:4" ht="15.75" customHeight="1" x14ac:dyDescent="0.3">
      <c r="C864" s="53"/>
      <c r="D864" s="54"/>
    </row>
    <row r="865" spans="3:4" ht="15.75" customHeight="1" x14ac:dyDescent="0.3">
      <c r="C865" s="53"/>
      <c r="D865" s="54"/>
    </row>
    <row r="866" spans="3:4" ht="15.75" customHeight="1" x14ac:dyDescent="0.3">
      <c r="C866" s="53"/>
      <c r="D866" s="54"/>
    </row>
    <row r="867" spans="3:4" ht="15.75" customHeight="1" x14ac:dyDescent="0.3">
      <c r="C867" s="53"/>
      <c r="D867" s="54"/>
    </row>
    <row r="868" spans="3:4" ht="15.75" customHeight="1" x14ac:dyDescent="0.3">
      <c r="C868" s="53"/>
      <c r="D868" s="54"/>
    </row>
    <row r="869" spans="3:4" ht="15.75" customHeight="1" x14ac:dyDescent="0.3">
      <c r="C869" s="53"/>
      <c r="D869" s="54"/>
    </row>
    <row r="870" spans="3:4" ht="15.75" customHeight="1" x14ac:dyDescent="0.3">
      <c r="C870" s="53"/>
      <c r="D870" s="54"/>
    </row>
    <row r="871" spans="3:4" ht="15.75" customHeight="1" x14ac:dyDescent="0.3">
      <c r="C871" s="53"/>
      <c r="D871" s="54"/>
    </row>
    <row r="872" spans="3:4" ht="15.75" customHeight="1" x14ac:dyDescent="0.3">
      <c r="C872" s="53"/>
      <c r="D872" s="54"/>
    </row>
    <row r="873" spans="3:4" ht="15.75" customHeight="1" x14ac:dyDescent="0.3">
      <c r="C873" s="53"/>
      <c r="D873" s="54"/>
    </row>
    <row r="874" spans="3:4" ht="15.75" customHeight="1" x14ac:dyDescent="0.3">
      <c r="C874" s="53"/>
      <c r="D874" s="54"/>
    </row>
    <row r="875" spans="3:4" ht="15.75" customHeight="1" x14ac:dyDescent="0.3">
      <c r="C875" s="53"/>
      <c r="D875" s="54"/>
    </row>
    <row r="876" spans="3:4" ht="15.75" customHeight="1" x14ac:dyDescent="0.3">
      <c r="C876" s="53"/>
      <c r="D876" s="54"/>
    </row>
    <row r="877" spans="3:4" ht="15.75" customHeight="1" x14ac:dyDescent="0.3">
      <c r="C877" s="53"/>
      <c r="D877" s="54"/>
    </row>
    <row r="878" spans="3:4" ht="15.75" customHeight="1" x14ac:dyDescent="0.3">
      <c r="C878" s="53"/>
      <c r="D878" s="54"/>
    </row>
    <row r="879" spans="3:4" ht="15.75" customHeight="1" x14ac:dyDescent="0.3">
      <c r="C879" s="53"/>
      <c r="D879" s="54"/>
    </row>
    <row r="880" spans="3:4" ht="15.75" customHeight="1" x14ac:dyDescent="0.3">
      <c r="C880" s="53"/>
      <c r="D880" s="54"/>
    </row>
    <row r="881" spans="3:4" ht="15.75" customHeight="1" x14ac:dyDescent="0.3">
      <c r="C881" s="53"/>
      <c r="D881" s="54"/>
    </row>
    <row r="882" spans="3:4" ht="15.75" customHeight="1" x14ac:dyDescent="0.3">
      <c r="C882" s="53"/>
      <c r="D882" s="54"/>
    </row>
    <row r="883" spans="3:4" ht="15.75" customHeight="1" x14ac:dyDescent="0.3">
      <c r="C883" s="53"/>
      <c r="D883" s="54"/>
    </row>
    <row r="884" spans="3:4" ht="15.75" customHeight="1" x14ac:dyDescent="0.3">
      <c r="C884" s="53"/>
      <c r="D884" s="54"/>
    </row>
    <row r="885" spans="3:4" ht="15.75" customHeight="1" x14ac:dyDescent="0.3">
      <c r="C885" s="53"/>
      <c r="D885" s="54"/>
    </row>
    <row r="886" spans="3:4" ht="15.75" customHeight="1" x14ac:dyDescent="0.3">
      <c r="C886" s="53"/>
      <c r="D886" s="54"/>
    </row>
    <row r="887" spans="3:4" ht="15.75" customHeight="1" x14ac:dyDescent="0.3">
      <c r="C887" s="53"/>
      <c r="D887" s="54"/>
    </row>
    <row r="888" spans="3:4" ht="15.75" customHeight="1" x14ac:dyDescent="0.3">
      <c r="C888" s="53"/>
      <c r="D888" s="54"/>
    </row>
    <row r="889" spans="3:4" ht="15.75" customHeight="1" x14ac:dyDescent="0.3">
      <c r="C889" s="53"/>
      <c r="D889" s="54"/>
    </row>
    <row r="890" spans="3:4" ht="15.75" customHeight="1" x14ac:dyDescent="0.3">
      <c r="C890" s="53"/>
      <c r="D890" s="54"/>
    </row>
    <row r="891" spans="3:4" ht="15.75" customHeight="1" x14ac:dyDescent="0.3">
      <c r="C891" s="53"/>
      <c r="D891" s="54"/>
    </row>
    <row r="892" spans="3:4" ht="15.75" customHeight="1" x14ac:dyDescent="0.3">
      <c r="C892" s="53"/>
      <c r="D892" s="54"/>
    </row>
    <row r="893" spans="3:4" ht="15.75" customHeight="1" x14ac:dyDescent="0.3">
      <c r="C893" s="53"/>
      <c r="D893" s="54"/>
    </row>
    <row r="894" spans="3:4" ht="15.75" customHeight="1" x14ac:dyDescent="0.3">
      <c r="C894" s="53"/>
      <c r="D894" s="54"/>
    </row>
    <row r="895" spans="3:4" ht="15.75" customHeight="1" x14ac:dyDescent="0.3">
      <c r="C895" s="53"/>
      <c r="D895" s="54"/>
    </row>
    <row r="896" spans="3:4" ht="15.75" customHeight="1" x14ac:dyDescent="0.3">
      <c r="C896" s="53"/>
      <c r="D896" s="54"/>
    </row>
    <row r="897" spans="3:4" ht="15.75" customHeight="1" x14ac:dyDescent="0.3">
      <c r="C897" s="53"/>
      <c r="D897" s="54"/>
    </row>
    <row r="898" spans="3:4" ht="15.75" customHeight="1" x14ac:dyDescent="0.3">
      <c r="C898" s="53"/>
      <c r="D898" s="54"/>
    </row>
    <row r="899" spans="3:4" ht="15.75" customHeight="1" x14ac:dyDescent="0.3">
      <c r="C899" s="53"/>
      <c r="D899" s="54"/>
    </row>
    <row r="900" spans="3:4" ht="15.75" customHeight="1" x14ac:dyDescent="0.3">
      <c r="C900" s="53"/>
      <c r="D900" s="54"/>
    </row>
    <row r="901" spans="3:4" ht="15.75" customHeight="1" x14ac:dyDescent="0.3">
      <c r="C901" s="53"/>
      <c r="D901" s="54"/>
    </row>
    <row r="902" spans="3:4" ht="15.75" customHeight="1" x14ac:dyDescent="0.3">
      <c r="C902" s="53"/>
      <c r="D902" s="54"/>
    </row>
    <row r="903" spans="3:4" ht="15.75" customHeight="1" x14ac:dyDescent="0.3">
      <c r="C903" s="53"/>
      <c r="D903" s="54"/>
    </row>
    <row r="904" spans="3:4" ht="15.75" customHeight="1" x14ac:dyDescent="0.3">
      <c r="C904" s="53"/>
      <c r="D904" s="54"/>
    </row>
    <row r="905" spans="3:4" ht="15.75" customHeight="1" x14ac:dyDescent="0.3">
      <c r="C905" s="53"/>
      <c r="D905" s="54"/>
    </row>
    <row r="906" spans="3:4" ht="15.75" customHeight="1" x14ac:dyDescent="0.3">
      <c r="C906" s="53"/>
      <c r="D906" s="54"/>
    </row>
    <row r="907" spans="3:4" ht="15.75" customHeight="1" x14ac:dyDescent="0.3">
      <c r="C907" s="53"/>
      <c r="D907" s="54"/>
    </row>
    <row r="908" spans="3:4" ht="15.75" customHeight="1" x14ac:dyDescent="0.3">
      <c r="C908" s="53"/>
      <c r="D908" s="54"/>
    </row>
    <row r="909" spans="3:4" ht="15.75" customHeight="1" x14ac:dyDescent="0.3">
      <c r="C909" s="53"/>
      <c r="D909" s="54"/>
    </row>
    <row r="910" spans="3:4" ht="15.75" customHeight="1" x14ac:dyDescent="0.3">
      <c r="C910" s="53"/>
      <c r="D910" s="54"/>
    </row>
    <row r="911" spans="3:4" ht="15.75" customHeight="1" x14ac:dyDescent="0.3">
      <c r="C911" s="53"/>
      <c r="D911" s="54"/>
    </row>
    <row r="912" spans="3:4" ht="15.75" customHeight="1" x14ac:dyDescent="0.3">
      <c r="C912" s="53"/>
      <c r="D912" s="54"/>
    </row>
    <row r="913" spans="3:4" ht="15.75" customHeight="1" x14ac:dyDescent="0.3">
      <c r="C913" s="53"/>
      <c r="D913" s="54"/>
    </row>
    <row r="914" spans="3:4" ht="15.75" customHeight="1" x14ac:dyDescent="0.3">
      <c r="C914" s="53"/>
      <c r="D914" s="54"/>
    </row>
    <row r="915" spans="3:4" ht="15.75" customHeight="1" x14ac:dyDescent="0.3">
      <c r="C915" s="53"/>
      <c r="D915" s="54"/>
    </row>
    <row r="916" spans="3:4" ht="15.75" customHeight="1" x14ac:dyDescent="0.3">
      <c r="C916" s="53"/>
      <c r="D916" s="54"/>
    </row>
    <row r="917" spans="3:4" ht="15.75" customHeight="1" x14ac:dyDescent="0.3">
      <c r="C917" s="53"/>
      <c r="D917" s="54"/>
    </row>
    <row r="918" spans="3:4" ht="15.75" customHeight="1" x14ac:dyDescent="0.3">
      <c r="C918" s="53"/>
      <c r="D918" s="54"/>
    </row>
    <row r="919" spans="3:4" ht="15.75" customHeight="1" x14ac:dyDescent="0.3">
      <c r="C919" s="53"/>
      <c r="D919" s="54"/>
    </row>
    <row r="920" spans="3:4" ht="15.75" customHeight="1" x14ac:dyDescent="0.3">
      <c r="C920" s="53"/>
      <c r="D920" s="54"/>
    </row>
    <row r="921" spans="3:4" ht="15.75" customHeight="1" x14ac:dyDescent="0.3">
      <c r="C921" s="53"/>
      <c r="D921" s="54"/>
    </row>
    <row r="922" spans="3:4" ht="15.75" customHeight="1" x14ac:dyDescent="0.3">
      <c r="C922" s="53"/>
      <c r="D922" s="54"/>
    </row>
    <row r="923" spans="3:4" ht="15.75" customHeight="1" x14ac:dyDescent="0.3">
      <c r="C923" s="53"/>
      <c r="D923" s="54"/>
    </row>
    <row r="924" spans="3:4" ht="15.75" customHeight="1" x14ac:dyDescent="0.3">
      <c r="C924" s="53"/>
      <c r="D924" s="54"/>
    </row>
    <row r="925" spans="3:4" ht="15.75" customHeight="1" x14ac:dyDescent="0.3">
      <c r="C925" s="53"/>
      <c r="D925" s="54"/>
    </row>
    <row r="926" spans="3:4" ht="15.75" customHeight="1" x14ac:dyDescent="0.3">
      <c r="C926" s="53"/>
      <c r="D926" s="54"/>
    </row>
    <row r="927" spans="3:4" ht="15.75" customHeight="1" x14ac:dyDescent="0.3">
      <c r="C927" s="53"/>
      <c r="D927" s="54"/>
    </row>
    <row r="928" spans="3:4" ht="15.75" customHeight="1" x14ac:dyDescent="0.3">
      <c r="C928" s="53"/>
      <c r="D928" s="54"/>
    </row>
    <row r="929" spans="3:4" ht="15.75" customHeight="1" x14ac:dyDescent="0.3">
      <c r="C929" s="53"/>
      <c r="D929" s="54"/>
    </row>
    <row r="930" spans="3:4" ht="15.75" customHeight="1" x14ac:dyDescent="0.3">
      <c r="C930" s="53"/>
      <c r="D930" s="54"/>
    </row>
    <row r="931" spans="3:4" ht="15.75" customHeight="1" x14ac:dyDescent="0.3">
      <c r="C931" s="53"/>
      <c r="D931" s="54"/>
    </row>
    <row r="932" spans="3:4" ht="15.75" customHeight="1" x14ac:dyDescent="0.3">
      <c r="C932" s="53"/>
      <c r="D932" s="54"/>
    </row>
    <row r="933" spans="3:4" ht="15.75" customHeight="1" x14ac:dyDescent="0.3">
      <c r="C933" s="53"/>
      <c r="D933" s="54"/>
    </row>
    <row r="934" spans="3:4" ht="15.75" customHeight="1" x14ac:dyDescent="0.3">
      <c r="C934" s="53"/>
      <c r="D934" s="54"/>
    </row>
    <row r="935" spans="3:4" ht="15.75" customHeight="1" x14ac:dyDescent="0.3">
      <c r="C935" s="53"/>
      <c r="D935" s="54"/>
    </row>
    <row r="936" spans="3:4" ht="15.75" customHeight="1" x14ac:dyDescent="0.3">
      <c r="C936" s="53"/>
      <c r="D936" s="54"/>
    </row>
    <row r="937" spans="3:4" ht="15.75" customHeight="1" x14ac:dyDescent="0.3">
      <c r="C937" s="53"/>
      <c r="D937" s="54"/>
    </row>
    <row r="938" spans="3:4" ht="15.75" customHeight="1" x14ac:dyDescent="0.3">
      <c r="C938" s="53"/>
      <c r="D938" s="54"/>
    </row>
    <row r="939" spans="3:4" ht="15.75" customHeight="1" x14ac:dyDescent="0.3">
      <c r="C939" s="53"/>
      <c r="D939" s="54"/>
    </row>
    <row r="940" spans="3:4" ht="15.75" customHeight="1" x14ac:dyDescent="0.3">
      <c r="C940" s="53"/>
      <c r="D940" s="54"/>
    </row>
    <row r="941" spans="3:4" ht="15.75" customHeight="1" x14ac:dyDescent="0.3">
      <c r="C941" s="53"/>
      <c r="D941" s="54"/>
    </row>
    <row r="942" spans="3:4" ht="15.75" customHeight="1" x14ac:dyDescent="0.3">
      <c r="C942" s="53"/>
      <c r="D942" s="54"/>
    </row>
    <row r="943" spans="3:4" ht="15.75" customHeight="1" x14ac:dyDescent="0.3">
      <c r="C943" s="53"/>
      <c r="D943" s="54"/>
    </row>
    <row r="944" spans="3:4" ht="15.75" customHeight="1" x14ac:dyDescent="0.3">
      <c r="C944" s="53"/>
      <c r="D944" s="54"/>
    </row>
    <row r="945" spans="3:4" ht="15.75" customHeight="1" x14ac:dyDescent="0.3">
      <c r="C945" s="53"/>
      <c r="D945" s="54"/>
    </row>
    <row r="946" spans="3:4" ht="15.75" customHeight="1" x14ac:dyDescent="0.3">
      <c r="C946" s="53"/>
      <c r="D946" s="54"/>
    </row>
    <row r="947" spans="3:4" ht="15.75" customHeight="1" x14ac:dyDescent="0.3">
      <c r="C947" s="53"/>
      <c r="D947" s="54"/>
    </row>
    <row r="948" spans="3:4" ht="15.75" customHeight="1" x14ac:dyDescent="0.3">
      <c r="C948" s="53"/>
      <c r="D948" s="54"/>
    </row>
    <row r="949" spans="3:4" ht="15.75" customHeight="1" x14ac:dyDescent="0.3">
      <c r="C949" s="53"/>
      <c r="D949" s="54"/>
    </row>
    <row r="950" spans="3:4" ht="15.75" customHeight="1" x14ac:dyDescent="0.3">
      <c r="C950" s="53"/>
      <c r="D950" s="54"/>
    </row>
    <row r="951" spans="3:4" ht="15.75" customHeight="1" x14ac:dyDescent="0.3">
      <c r="C951" s="53"/>
      <c r="D951" s="54"/>
    </row>
    <row r="952" spans="3:4" ht="15.75" customHeight="1" x14ac:dyDescent="0.3">
      <c r="C952" s="53"/>
      <c r="D952" s="54"/>
    </row>
    <row r="953" spans="3:4" ht="15.75" customHeight="1" x14ac:dyDescent="0.3">
      <c r="C953" s="53"/>
      <c r="D953" s="54"/>
    </row>
    <row r="954" spans="3:4" ht="15.75" customHeight="1" x14ac:dyDescent="0.3">
      <c r="C954" s="53"/>
      <c r="D954" s="54"/>
    </row>
    <row r="955" spans="3:4" ht="15.75" customHeight="1" x14ac:dyDescent="0.3">
      <c r="C955" s="53"/>
      <c r="D955" s="54"/>
    </row>
    <row r="956" spans="3:4" ht="15.75" customHeight="1" x14ac:dyDescent="0.3">
      <c r="C956" s="53"/>
      <c r="D956" s="54"/>
    </row>
    <row r="957" spans="3:4" ht="15.75" customHeight="1" x14ac:dyDescent="0.3">
      <c r="C957" s="53"/>
      <c r="D957" s="54"/>
    </row>
    <row r="958" spans="3:4" ht="15.75" customHeight="1" x14ac:dyDescent="0.3">
      <c r="C958" s="53"/>
      <c r="D958" s="54"/>
    </row>
    <row r="959" spans="3:4" ht="15.75" customHeight="1" x14ac:dyDescent="0.3">
      <c r="C959" s="53"/>
      <c r="D959" s="54"/>
    </row>
    <row r="960" spans="3:4" ht="15.75" customHeight="1" x14ac:dyDescent="0.3">
      <c r="C960" s="53"/>
      <c r="D960" s="54"/>
    </row>
    <row r="961" spans="3:4" ht="15.75" customHeight="1" x14ac:dyDescent="0.3">
      <c r="C961" s="53"/>
      <c r="D961" s="54"/>
    </row>
    <row r="962" spans="3:4" ht="15.75" customHeight="1" x14ac:dyDescent="0.3">
      <c r="C962" s="53"/>
      <c r="D962" s="54"/>
    </row>
    <row r="963" spans="3:4" ht="15.75" customHeight="1" x14ac:dyDescent="0.3">
      <c r="C963" s="53"/>
      <c r="D963" s="54"/>
    </row>
    <row r="964" spans="3:4" ht="15.75" customHeight="1" x14ac:dyDescent="0.3">
      <c r="C964" s="53"/>
      <c r="D964" s="54"/>
    </row>
    <row r="965" spans="3:4" ht="15.75" customHeight="1" x14ac:dyDescent="0.3">
      <c r="C965" s="53"/>
      <c r="D965" s="54"/>
    </row>
    <row r="966" spans="3:4" ht="15.75" customHeight="1" x14ac:dyDescent="0.3">
      <c r="C966" s="53"/>
      <c r="D966" s="54"/>
    </row>
    <row r="967" spans="3:4" ht="15.75" customHeight="1" x14ac:dyDescent="0.3">
      <c r="C967" s="53"/>
      <c r="D967" s="54"/>
    </row>
    <row r="968" spans="3:4" ht="15.75" customHeight="1" x14ac:dyDescent="0.3">
      <c r="C968" s="53"/>
      <c r="D968" s="54"/>
    </row>
    <row r="969" spans="3:4" ht="15.75" customHeight="1" x14ac:dyDescent="0.3">
      <c r="C969" s="53"/>
      <c r="D969" s="54"/>
    </row>
    <row r="970" spans="3:4" ht="15.75" customHeight="1" x14ac:dyDescent="0.3">
      <c r="C970" s="53"/>
      <c r="D970" s="54"/>
    </row>
    <row r="971" spans="3:4" ht="15.75" customHeight="1" x14ac:dyDescent="0.3">
      <c r="C971" s="53"/>
      <c r="D971" s="54"/>
    </row>
    <row r="972" spans="3:4" ht="15.75" customHeight="1" x14ac:dyDescent="0.3">
      <c r="C972" s="53"/>
      <c r="D972" s="54"/>
    </row>
    <row r="973" spans="3:4" ht="15.75" customHeight="1" x14ac:dyDescent="0.3">
      <c r="C973" s="53"/>
      <c r="D973" s="54"/>
    </row>
    <row r="974" spans="3:4" ht="15.75" customHeight="1" x14ac:dyDescent="0.3">
      <c r="C974" s="53"/>
      <c r="D974" s="54"/>
    </row>
    <row r="975" spans="3:4" ht="15.75" customHeight="1" x14ac:dyDescent="0.3">
      <c r="C975" s="53"/>
      <c r="D975" s="54"/>
    </row>
    <row r="976" spans="3:4" ht="15.75" customHeight="1" x14ac:dyDescent="0.3">
      <c r="C976" s="53"/>
      <c r="D976" s="54"/>
    </row>
    <row r="977" spans="3:4" ht="15.75" customHeight="1" x14ac:dyDescent="0.3">
      <c r="C977" s="53"/>
      <c r="D977" s="54"/>
    </row>
    <row r="978" spans="3:4" ht="15.75" customHeight="1" x14ac:dyDescent="0.3">
      <c r="C978" s="53"/>
      <c r="D978" s="54"/>
    </row>
    <row r="979" spans="3:4" ht="15.75" customHeight="1" x14ac:dyDescent="0.3">
      <c r="C979" s="53"/>
      <c r="D979" s="54"/>
    </row>
    <row r="980" spans="3:4" ht="15.75" customHeight="1" x14ac:dyDescent="0.3">
      <c r="C980" s="53"/>
      <c r="D980" s="54"/>
    </row>
    <row r="981" spans="3:4" ht="15.75" customHeight="1" x14ac:dyDescent="0.3">
      <c r="C981" s="53"/>
      <c r="D981" s="54"/>
    </row>
    <row r="982" spans="3:4" ht="15.75" customHeight="1" x14ac:dyDescent="0.3">
      <c r="C982" s="53"/>
      <c r="D982" s="54"/>
    </row>
    <row r="983" spans="3:4" ht="15.75" customHeight="1" x14ac:dyDescent="0.3">
      <c r="C983" s="53"/>
      <c r="D983" s="54"/>
    </row>
    <row r="984" spans="3:4" ht="15.75" customHeight="1" x14ac:dyDescent="0.3">
      <c r="C984" s="53"/>
      <c r="D984" s="54"/>
    </row>
    <row r="985" spans="3:4" ht="15.75" customHeight="1" x14ac:dyDescent="0.3">
      <c r="C985" s="53"/>
      <c r="D985" s="54"/>
    </row>
  </sheetData>
  <printOptions horizontalCentered="1"/>
  <pageMargins left="0.4" right="0.4" top="0.4" bottom="0.4" header="0" footer="0"/>
  <pageSetup fitToWidth="0"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26E193-57C0-4318-BCEA-43B297F2E361}">
  <sheetPr>
    <tabColor theme="4"/>
    <pageSetUpPr fitToPage="1"/>
  </sheetPr>
  <dimension ref="A1:R985"/>
  <sheetViews>
    <sheetView showGridLines="0" workbookViewId="0">
      <selection activeCell="A2" sqref="A2"/>
    </sheetView>
  </sheetViews>
  <sheetFormatPr defaultColWidth="10.08203125" defaultRowHeight="15" customHeight="1" x14ac:dyDescent="0.3"/>
  <cols>
    <col min="1" max="1" width="32.33203125" customWidth="1"/>
    <col min="2" max="2" width="6.75" bestFit="1" customWidth="1"/>
    <col min="3" max="3" width="7.33203125" bestFit="1" customWidth="1"/>
    <col min="4" max="4" width="12.4140625" bestFit="1" customWidth="1"/>
    <col min="5" max="5" width="3.6640625" customWidth="1"/>
    <col min="6" max="22" width="8.58203125" customWidth="1"/>
  </cols>
  <sheetData>
    <row r="1" spans="1:18" ht="40.200000000000003" x14ac:dyDescent="0.3">
      <c r="A1" s="77" t="s">
        <v>11</v>
      </c>
      <c r="B1" s="2"/>
      <c r="C1" s="22"/>
      <c r="D1" s="16"/>
    </row>
    <row r="2" spans="1:18" ht="18" thickBot="1" x14ac:dyDescent="0.35">
      <c r="A2" s="23" t="str">
        <f>+'Annual Budget'!B1</f>
        <v>Enter the Year</v>
      </c>
      <c r="B2" s="23"/>
      <c r="C2" s="24"/>
      <c r="D2" s="16"/>
    </row>
    <row r="3" spans="1:18" ht="25.2" thickBot="1" x14ac:dyDescent="0.35">
      <c r="A3" s="25"/>
      <c r="B3" s="2"/>
      <c r="C3" s="22"/>
      <c r="D3" s="16"/>
    </row>
    <row r="4" spans="1:18" ht="33" thickTop="1" x14ac:dyDescent="0.3">
      <c r="A4" s="26"/>
      <c r="B4" s="27"/>
      <c r="C4" s="28"/>
      <c r="D4" s="5"/>
      <c r="G4" s="73" t="s">
        <v>41</v>
      </c>
      <c r="H4" s="29"/>
      <c r="I4" s="29"/>
      <c r="J4" s="29"/>
      <c r="K4" s="29"/>
      <c r="L4" s="29"/>
      <c r="M4" s="29"/>
      <c r="N4" s="29"/>
      <c r="O4" s="29"/>
      <c r="P4" s="29"/>
      <c r="Q4" s="29"/>
      <c r="R4" s="30"/>
    </row>
    <row r="5" spans="1:18" ht="32.4" x14ac:dyDescent="0.3">
      <c r="A5" s="31" t="s">
        <v>42</v>
      </c>
      <c r="B5" s="32" t="s">
        <v>43</v>
      </c>
      <c r="C5" s="33" t="s">
        <v>44</v>
      </c>
      <c r="D5" s="59" t="s">
        <v>59</v>
      </c>
      <c r="E5" s="34"/>
      <c r="G5" s="35" t="s">
        <v>45</v>
      </c>
      <c r="R5" s="36"/>
    </row>
    <row r="6" spans="1:18" ht="17.25" customHeight="1" x14ac:dyDescent="0.3">
      <c r="A6" s="10" t="str">
        <f>'Annual Budget'!A6</f>
        <v>Income 1</v>
      </c>
      <c r="B6" s="37">
        <v>0</v>
      </c>
      <c r="C6" s="38">
        <f>VLOOKUP($A6,'Annual Budget'!$A$5:$O$34,MATCH($A$1,'Annual Budget'!$5:$5,0),FALSE)</f>
        <v>0</v>
      </c>
      <c r="D6" s="37">
        <f>October!$B6-October!$C6</f>
        <v>0</v>
      </c>
      <c r="E6" s="39"/>
      <c r="G6" s="35" t="s">
        <v>46</v>
      </c>
      <c r="R6" s="36"/>
    </row>
    <row r="7" spans="1:18" ht="17.25" customHeight="1" x14ac:dyDescent="0.3">
      <c r="A7" s="10" t="str">
        <f>'Annual Budget'!A7</f>
        <v>Income 2</v>
      </c>
      <c r="B7" s="37">
        <v>0</v>
      </c>
      <c r="C7" s="38">
        <f>VLOOKUP($A7,'Annual Budget'!$A$5:$O$34,MATCH($A$1,'Annual Budget'!$5:$5,0),FALSE)</f>
        <v>0</v>
      </c>
      <c r="D7" s="37">
        <f>October!$B7-October!$C7</f>
        <v>0</v>
      </c>
      <c r="G7" s="35" t="s">
        <v>47</v>
      </c>
      <c r="R7" s="36"/>
    </row>
    <row r="8" spans="1:18" ht="17.25" customHeight="1" x14ac:dyDescent="0.3">
      <c r="A8" s="10" t="str">
        <f>'Annual Budget'!A8</f>
        <v>Other Income</v>
      </c>
      <c r="B8" s="40">
        <v>0</v>
      </c>
      <c r="C8" s="75">
        <f>VLOOKUP($A8,'Annual Budget'!$A$5:$O$34,MATCH($A$1,'Annual Budget'!$5:$5,0),FALSE)</f>
        <v>0</v>
      </c>
      <c r="D8" s="41">
        <f>October!$B8-October!$C8</f>
        <v>0</v>
      </c>
      <c r="G8" s="35" t="s">
        <v>48</v>
      </c>
      <c r="R8" s="36"/>
    </row>
    <row r="9" spans="1:18" s="64" customFormat="1" ht="16.8" x14ac:dyDescent="0.3">
      <c r="A9" s="60" t="str">
        <f>'Annual Budget'!A9</f>
        <v>Total Income</v>
      </c>
      <c r="B9" s="69">
        <f>SUBTOTAL(109,October!$B$6:$B$8)</f>
        <v>0</v>
      </c>
      <c r="C9" s="70">
        <f>VLOOKUP($A9,'Annual Budget'!$A$5:$O$34,MATCH($A$1,'Annual Budget'!$5:$5,0),FALSE)</f>
        <v>0</v>
      </c>
      <c r="D9" s="69">
        <f>SUBTOTAL(109,October!$D$6:$D$8)</f>
        <v>0</v>
      </c>
      <c r="G9" s="72" t="s">
        <v>49</v>
      </c>
      <c r="R9" s="71"/>
    </row>
    <row r="10" spans="1:18" ht="17.25" customHeight="1" x14ac:dyDescent="0.3">
      <c r="B10" s="42"/>
      <c r="C10" s="22"/>
      <c r="D10" s="42"/>
      <c r="G10" s="43"/>
      <c r="R10" s="36"/>
    </row>
    <row r="11" spans="1:18" ht="32.4" x14ac:dyDescent="0.3">
      <c r="A11" s="44" t="s">
        <v>50</v>
      </c>
      <c r="B11" s="45" t="s">
        <v>51</v>
      </c>
      <c r="C11" s="46" t="s">
        <v>52</v>
      </c>
      <c r="D11" s="47" t="s">
        <v>53</v>
      </c>
      <c r="E11" s="34"/>
      <c r="G11" s="43"/>
      <c r="R11" s="36"/>
    </row>
    <row r="12" spans="1:18" ht="17.25" customHeight="1" x14ac:dyDescent="0.3">
      <c r="A12" s="10" t="str">
        <f>'Annual Budget'!A12</f>
        <v>Housing</v>
      </c>
      <c r="B12" s="11">
        <v>0</v>
      </c>
      <c r="C12" s="38">
        <f>VLOOKUP($A12,'Annual Budget'!$A$5:$O$34,MATCH($A$1,'Annual Budget'!$5:$5,0),FALSE)</f>
        <v>0</v>
      </c>
      <c r="D12" s="11">
        <f>October!$C12-October!$B12</f>
        <v>0</v>
      </c>
      <c r="G12" s="43"/>
      <c r="R12" s="36"/>
    </row>
    <row r="13" spans="1:18" ht="17.25" customHeight="1" x14ac:dyDescent="0.3">
      <c r="A13" s="10" t="str">
        <f>'Annual Budget'!A13</f>
        <v>Groceries</v>
      </c>
      <c r="B13" s="11">
        <v>0</v>
      </c>
      <c r="C13" s="38">
        <f>VLOOKUP($A13,'Annual Budget'!$A$5:$O$34,MATCH($A$1,'Annual Budget'!$5:$5,0),FALSE)</f>
        <v>0</v>
      </c>
      <c r="D13" s="11">
        <f>October!$C13-October!$B13</f>
        <v>0</v>
      </c>
      <c r="G13" s="43"/>
      <c r="R13" s="36"/>
    </row>
    <row r="14" spans="1:18" ht="17.25" customHeight="1" thickBot="1" x14ac:dyDescent="0.35">
      <c r="A14" s="10" t="str">
        <f>'Annual Budget'!A14</f>
        <v>Telephone</v>
      </c>
      <c r="B14" s="11">
        <v>0</v>
      </c>
      <c r="C14" s="38">
        <f>VLOOKUP($A14,'Annual Budget'!$A$5:$O$34,MATCH($A$1,'Annual Budget'!$5:$5,0),FALSE)</f>
        <v>0</v>
      </c>
      <c r="D14" s="11">
        <f>October!$C14-October!$B14</f>
        <v>0</v>
      </c>
      <c r="G14" s="48"/>
      <c r="H14" s="49"/>
      <c r="I14" s="49"/>
      <c r="J14" s="49"/>
      <c r="K14" s="49"/>
      <c r="L14" s="49"/>
      <c r="M14" s="49"/>
      <c r="N14" s="49"/>
      <c r="O14" s="49"/>
      <c r="P14" s="49"/>
      <c r="Q14" s="49"/>
      <c r="R14" s="50"/>
    </row>
    <row r="15" spans="1:18" ht="17.25" customHeight="1" thickTop="1" x14ac:dyDescent="0.3">
      <c r="A15" s="10" t="str">
        <f>'Annual Budget'!A15</f>
        <v>Electric / Gas</v>
      </c>
      <c r="B15" s="11">
        <v>0</v>
      </c>
      <c r="C15" s="38">
        <f>VLOOKUP($A15,'Annual Budget'!$A$5:$O$34,MATCH($A$1,'Annual Budget'!$5:$5,0),FALSE)</f>
        <v>0</v>
      </c>
      <c r="D15" s="11">
        <f>October!$C15-October!$B15</f>
        <v>0</v>
      </c>
    </row>
    <row r="16" spans="1:18" ht="17.25" customHeight="1" x14ac:dyDescent="0.3">
      <c r="A16" s="10" t="str">
        <f>'Annual Budget'!A16</f>
        <v>Water / Sewer / Trash</v>
      </c>
      <c r="B16" s="11">
        <v>0</v>
      </c>
      <c r="C16" s="38">
        <f>VLOOKUP($A16,'Annual Budget'!$A$5:$O$34,MATCH($A$1,'Annual Budget'!$5:$5,0),FALSE)</f>
        <v>0</v>
      </c>
      <c r="D16" s="11">
        <f>October!$C16-October!$B16</f>
        <v>0</v>
      </c>
    </row>
    <row r="17" spans="1:5" ht="17.25" customHeight="1" x14ac:dyDescent="0.3">
      <c r="A17" s="10" t="str">
        <f>'Annual Budget'!A17</f>
        <v>Cable TV</v>
      </c>
      <c r="B17" s="11">
        <v>0</v>
      </c>
      <c r="C17" s="38">
        <f>VLOOKUP($A17,'Annual Budget'!$A$5:$O$34,MATCH($A$1,'Annual Budget'!$5:$5,0),FALSE)</f>
        <v>0</v>
      </c>
      <c r="D17" s="11">
        <f>October!$C17-October!$B17</f>
        <v>0</v>
      </c>
    </row>
    <row r="18" spans="1:5" ht="17.25" customHeight="1" x14ac:dyDescent="0.3">
      <c r="A18" s="10" t="str">
        <f>'Annual Budget'!A18</f>
        <v>Internet</v>
      </c>
      <c r="B18" s="11">
        <v>0</v>
      </c>
      <c r="C18" s="38">
        <f>VLOOKUP($A18,'Annual Budget'!$A$5:$O$34,MATCH($A$1,'Annual Budget'!$5:$5,0),FALSE)</f>
        <v>0</v>
      </c>
      <c r="D18" s="11">
        <f>October!$C18-October!$B18</f>
        <v>0</v>
      </c>
    </row>
    <row r="19" spans="1:5" ht="17.25" customHeight="1" x14ac:dyDescent="0.3">
      <c r="A19" s="10" t="str">
        <f>'Annual Budget'!A19</f>
        <v>Maintenance / Repairs</v>
      </c>
      <c r="B19" s="11">
        <v>0</v>
      </c>
      <c r="C19" s="38">
        <f>VLOOKUP($A19,'Annual Budget'!$A$5:$O$34,MATCH($A$1,'Annual Budget'!$5:$5,0),FALSE)</f>
        <v>0</v>
      </c>
      <c r="D19" s="11">
        <f>October!$C19-October!$B19</f>
        <v>0</v>
      </c>
    </row>
    <row r="20" spans="1:5" ht="17.25" customHeight="1" x14ac:dyDescent="0.3">
      <c r="A20" s="10" t="str">
        <f>'Annual Budget'!A20</f>
        <v>Childcare</v>
      </c>
      <c r="B20" s="11">
        <v>0</v>
      </c>
      <c r="C20" s="38">
        <f>VLOOKUP($A20,'Annual Budget'!$A$5:$O$34,MATCH($A$1,'Annual Budget'!$5:$5,0),FALSE)</f>
        <v>0</v>
      </c>
      <c r="D20" s="11">
        <f>October!$C20-October!$B20</f>
        <v>0</v>
      </c>
    </row>
    <row r="21" spans="1:5" ht="17.25" customHeight="1" x14ac:dyDescent="0.3">
      <c r="A21" s="10" t="str">
        <f>'Annual Budget'!A21</f>
        <v>Tuition</v>
      </c>
      <c r="B21" s="11">
        <v>0</v>
      </c>
      <c r="C21" s="38">
        <f>VLOOKUP($A21,'Annual Budget'!$A$5:$O$34,MATCH($A$1,'Annual Budget'!$5:$5,0),FALSE)</f>
        <v>0</v>
      </c>
      <c r="D21" s="11">
        <f>October!$C21-October!$B21</f>
        <v>0</v>
      </c>
    </row>
    <row r="22" spans="1:5" ht="17.25" customHeight="1" x14ac:dyDescent="0.3">
      <c r="A22" s="10" t="str">
        <f>'Annual Budget'!A22</f>
        <v>Pets</v>
      </c>
      <c r="B22" s="11">
        <v>0</v>
      </c>
      <c r="C22" s="38">
        <f>VLOOKUP($A22,'Annual Budget'!$A$5:$O$34,MATCH($A$1,'Annual Budget'!$5:$5,0),FALSE)</f>
        <v>0</v>
      </c>
      <c r="D22" s="11">
        <f>October!$C22-October!$B22</f>
        <v>0</v>
      </c>
    </row>
    <row r="23" spans="1:5" ht="17.25" customHeight="1" x14ac:dyDescent="0.3">
      <c r="A23" s="10" t="str">
        <f>'Annual Budget'!A23</f>
        <v>Transportation</v>
      </c>
      <c r="B23" s="11">
        <v>0</v>
      </c>
      <c r="C23" s="38">
        <f>VLOOKUP($A23,'Annual Budget'!$A$5:$O$34,MATCH($A$1,'Annual Budget'!$5:$5,0),FALSE)</f>
        <v>0</v>
      </c>
      <c r="D23" s="11">
        <f>October!$C23-October!$B23</f>
        <v>0</v>
      </c>
    </row>
    <row r="24" spans="1:5" ht="17.25" customHeight="1" x14ac:dyDescent="0.3">
      <c r="A24" s="10" t="str">
        <f>'Annual Budget'!A24</f>
        <v>Personal Care</v>
      </c>
      <c r="B24" s="11">
        <v>0</v>
      </c>
      <c r="C24" s="38">
        <f>VLOOKUP($A24,'Annual Budget'!$A$5:$O$34,MATCH($A$1,'Annual Budget'!$5:$5,0),FALSE)</f>
        <v>0</v>
      </c>
      <c r="D24" s="11">
        <f>October!$C24-October!$B24</f>
        <v>0</v>
      </c>
    </row>
    <row r="25" spans="1:5" ht="17.25" customHeight="1" x14ac:dyDescent="0.3">
      <c r="A25" s="10" t="str">
        <f>'Annual Budget'!A25</f>
        <v>Insurance</v>
      </c>
      <c r="B25" s="11">
        <v>0</v>
      </c>
      <c r="C25" s="38">
        <f>VLOOKUP($A25,'Annual Budget'!$A$5:$O$34,MATCH($A$1,'Annual Budget'!$5:$5,0),FALSE)</f>
        <v>0</v>
      </c>
      <c r="D25" s="11">
        <f>October!$C25-October!$B25</f>
        <v>0</v>
      </c>
    </row>
    <row r="26" spans="1:5" ht="17.25" customHeight="1" x14ac:dyDescent="0.3">
      <c r="A26" s="10" t="str">
        <f>'Annual Budget'!A26</f>
        <v>Credit Cards</v>
      </c>
      <c r="B26" s="11">
        <v>0</v>
      </c>
      <c r="C26" s="38">
        <f>VLOOKUP($A26,'Annual Budget'!$A$5:$O$34,MATCH($A$1,'Annual Budget'!$5:$5,0),FALSE)</f>
        <v>0</v>
      </c>
      <c r="D26" s="11">
        <f>October!$C26-October!$B26</f>
        <v>0</v>
      </c>
    </row>
    <row r="27" spans="1:5" ht="17.25" customHeight="1" x14ac:dyDescent="0.3">
      <c r="A27" s="10" t="str">
        <f>'Annual Budget'!A27</f>
        <v>Loans</v>
      </c>
      <c r="B27" s="11">
        <v>0</v>
      </c>
      <c r="C27" s="38">
        <f>VLOOKUP($A27,'Annual Budget'!$A$5:$O$34,MATCH($A$1,'Annual Budget'!$5:$5,0),FALSE)</f>
        <v>0</v>
      </c>
      <c r="D27" s="11">
        <f>October!$C27-October!$B27</f>
        <v>0</v>
      </c>
    </row>
    <row r="28" spans="1:5" ht="17.25" customHeight="1" x14ac:dyDescent="0.3">
      <c r="A28" s="10" t="str">
        <f>'Annual Budget'!A28</f>
        <v>Taxes</v>
      </c>
      <c r="B28" s="11">
        <v>0</v>
      </c>
      <c r="C28" s="38">
        <f>VLOOKUP($A28,'Annual Budget'!$A$5:$O$34,MATCH($A$1,'Annual Budget'!$5:$5,0),FALSE)</f>
        <v>0</v>
      </c>
      <c r="D28" s="11">
        <f>October!$C28-October!$B28</f>
        <v>0</v>
      </c>
    </row>
    <row r="29" spans="1:5" ht="17.25" customHeight="1" x14ac:dyDescent="0.3">
      <c r="A29" s="10" t="str">
        <f>'Annual Budget'!A29</f>
        <v>Gifts / Charity</v>
      </c>
      <c r="B29" s="11">
        <v>0</v>
      </c>
      <c r="C29" s="38">
        <f>VLOOKUP($A29,'Annual Budget'!$A$5:$O$34,MATCH($A$1,'Annual Budget'!$5:$5,0),FALSE)</f>
        <v>0</v>
      </c>
      <c r="D29" s="11">
        <f>October!$C29-October!$B29</f>
        <v>0</v>
      </c>
    </row>
    <row r="30" spans="1:5" ht="17.25" customHeight="1" x14ac:dyDescent="0.25">
      <c r="A30" s="10" t="str">
        <f>'Annual Budget'!A30</f>
        <v>Savings (rule of thumb is 20%)</v>
      </c>
      <c r="B30" s="11">
        <v>0</v>
      </c>
      <c r="C30" s="38">
        <f>VLOOKUP($A30,'Annual Budget'!$A$5:$O$34,MATCH($A$1,'Annual Budget'!$5:$5,0),FALSE)</f>
        <v>0</v>
      </c>
      <c r="D30" s="11">
        <f>October!$C30-October!$B30</f>
        <v>0</v>
      </c>
      <c r="E30" s="51"/>
    </row>
    <row r="31" spans="1:5" ht="17.25" customHeight="1" x14ac:dyDescent="0.3">
      <c r="A31" s="10" t="str">
        <f>'Annual Budget'!A31</f>
        <v>Other</v>
      </c>
      <c r="B31" s="21">
        <v>0</v>
      </c>
      <c r="C31" s="75">
        <f>VLOOKUP($A31,'Annual Budget'!$A$5:$O$34,MATCH($A$1,'Annual Budget'!$5:$5,0),FALSE)</f>
        <v>0</v>
      </c>
      <c r="D31" s="52">
        <f>October!$C31-October!$B31</f>
        <v>0</v>
      </c>
    </row>
    <row r="32" spans="1:5" s="64" customFormat="1" ht="17.25" customHeight="1" x14ac:dyDescent="0.3">
      <c r="A32" s="60" t="str">
        <f>'Annual Budget'!A32</f>
        <v>Total Expenses</v>
      </c>
      <c r="B32" s="61">
        <f>SUBTOTAL(109,October!$B$12:$B$31)</f>
        <v>0</v>
      </c>
      <c r="C32" s="70">
        <f>VLOOKUP($A29,'Annual Budget'!$A$5:$O$34,MATCH($A$1,'Annual Budget'!$5:$5,0),FALSE)</f>
        <v>0</v>
      </c>
      <c r="D32" s="61">
        <f>SUBTOTAL(109,October!$D$12:$D$31)</f>
        <v>0</v>
      </c>
    </row>
    <row r="33" spans="1:4" ht="17.25" customHeight="1" x14ac:dyDescent="0.3">
      <c r="B33" s="16"/>
      <c r="C33" s="22"/>
      <c r="D33" s="16"/>
    </row>
    <row r="34" spans="1:4" s="64" customFormat="1" ht="17.25" customHeight="1" x14ac:dyDescent="0.3">
      <c r="A34" s="65" t="s">
        <v>60</v>
      </c>
      <c r="B34" s="66">
        <f t="shared" ref="B34:C34" si="0">B9-B32</f>
        <v>0</v>
      </c>
      <c r="C34" s="74">
        <f t="shared" si="0"/>
        <v>0</v>
      </c>
      <c r="D34" s="66">
        <f>SUBTOTAL(109,October!$D$12:$D$31)</f>
        <v>0</v>
      </c>
    </row>
    <row r="35" spans="1:4" ht="17.25" customHeight="1" x14ac:dyDescent="0.3">
      <c r="B35" s="16"/>
      <c r="C35" s="22"/>
      <c r="D35" s="16"/>
    </row>
    <row r="36" spans="1:4" ht="17.25" customHeight="1" x14ac:dyDescent="0.3">
      <c r="B36" s="16"/>
      <c r="C36" s="22"/>
      <c r="D36" s="16"/>
    </row>
    <row r="37" spans="1:4" ht="17.25" customHeight="1" x14ac:dyDescent="0.3">
      <c r="B37" s="16"/>
      <c r="C37" s="22"/>
      <c r="D37" s="16"/>
    </row>
    <row r="38" spans="1:4" ht="17.25" customHeight="1" x14ac:dyDescent="0.3">
      <c r="B38" s="16"/>
      <c r="C38" s="22"/>
      <c r="D38" s="16"/>
    </row>
    <row r="39" spans="1:4" ht="17.25" customHeight="1" x14ac:dyDescent="0.3">
      <c r="B39" s="16"/>
      <c r="C39" s="22"/>
      <c r="D39" s="16"/>
    </row>
    <row r="40" spans="1:4" ht="17.25" customHeight="1" x14ac:dyDescent="0.3">
      <c r="B40" s="16"/>
      <c r="C40" s="22"/>
      <c r="D40" s="16"/>
    </row>
    <row r="41" spans="1:4" ht="17.25" customHeight="1" x14ac:dyDescent="0.3">
      <c r="B41" s="16"/>
      <c r="C41" s="22"/>
      <c r="D41" s="16"/>
    </row>
    <row r="42" spans="1:4" ht="17.25" customHeight="1" x14ac:dyDescent="0.3">
      <c r="B42" s="16"/>
      <c r="C42" s="22"/>
      <c r="D42" s="16"/>
    </row>
    <row r="43" spans="1:4" ht="17.25" customHeight="1" x14ac:dyDescent="0.3">
      <c r="B43" s="16"/>
      <c r="C43" s="22"/>
      <c r="D43" s="16"/>
    </row>
    <row r="44" spans="1:4" ht="17.25" customHeight="1" x14ac:dyDescent="0.3">
      <c r="B44" s="16"/>
      <c r="C44" s="22"/>
      <c r="D44" s="16"/>
    </row>
    <row r="45" spans="1:4" ht="17.25" customHeight="1" x14ac:dyDescent="0.3">
      <c r="B45" s="2"/>
      <c r="C45" s="22"/>
      <c r="D45" s="16"/>
    </row>
    <row r="46" spans="1:4" ht="17.25" customHeight="1" x14ac:dyDescent="0.3">
      <c r="B46" s="2"/>
      <c r="C46" s="22"/>
      <c r="D46" s="16"/>
    </row>
    <row r="47" spans="1:4" ht="17.25" customHeight="1" x14ac:dyDescent="0.3">
      <c r="B47" s="2"/>
      <c r="C47" s="22"/>
      <c r="D47" s="16"/>
    </row>
    <row r="48" spans="1:4" ht="17.25" customHeight="1" x14ac:dyDescent="0.3">
      <c r="B48" s="2"/>
      <c r="C48" s="22"/>
      <c r="D48" s="16"/>
    </row>
    <row r="49" spans="2:4" ht="17.25" customHeight="1" x14ac:dyDescent="0.3">
      <c r="B49" s="2"/>
      <c r="C49" s="22"/>
      <c r="D49" s="16"/>
    </row>
    <row r="50" spans="2:4" ht="17.25" customHeight="1" x14ac:dyDescent="0.3">
      <c r="B50" s="2"/>
      <c r="C50" s="22"/>
      <c r="D50" s="16"/>
    </row>
    <row r="51" spans="2:4" ht="17.25" customHeight="1" x14ac:dyDescent="0.3">
      <c r="B51" s="2"/>
      <c r="C51" s="22"/>
      <c r="D51" s="16"/>
    </row>
    <row r="52" spans="2:4" ht="17.25" customHeight="1" x14ac:dyDescent="0.3">
      <c r="B52" s="2"/>
      <c r="C52" s="22"/>
      <c r="D52" s="16"/>
    </row>
    <row r="53" spans="2:4" ht="17.25" customHeight="1" x14ac:dyDescent="0.3">
      <c r="B53" s="2"/>
      <c r="C53" s="22"/>
      <c r="D53" s="16"/>
    </row>
    <row r="54" spans="2:4" ht="17.25" customHeight="1" x14ac:dyDescent="0.3">
      <c r="B54" s="2"/>
      <c r="C54" s="22"/>
      <c r="D54" s="16"/>
    </row>
    <row r="55" spans="2:4" ht="17.25" customHeight="1" x14ac:dyDescent="0.3">
      <c r="B55" s="2"/>
      <c r="C55" s="22"/>
      <c r="D55" s="16"/>
    </row>
    <row r="56" spans="2:4" ht="17.25" customHeight="1" x14ac:dyDescent="0.3">
      <c r="B56" s="2"/>
      <c r="C56" s="22"/>
      <c r="D56" s="16"/>
    </row>
    <row r="57" spans="2:4" ht="17.25" customHeight="1" x14ac:dyDescent="0.3">
      <c r="B57" s="2"/>
      <c r="C57" s="22"/>
      <c r="D57" s="16"/>
    </row>
    <row r="58" spans="2:4" ht="17.25" customHeight="1" x14ac:dyDescent="0.3">
      <c r="B58" s="2"/>
      <c r="C58" s="22"/>
      <c r="D58" s="16"/>
    </row>
    <row r="59" spans="2:4" ht="17.25" customHeight="1" x14ac:dyDescent="0.3">
      <c r="B59" s="2"/>
      <c r="C59" s="22"/>
      <c r="D59" s="16"/>
    </row>
    <row r="60" spans="2:4" ht="17.25" customHeight="1" x14ac:dyDescent="0.3">
      <c r="B60" s="2"/>
      <c r="C60" s="22"/>
      <c r="D60" s="16"/>
    </row>
    <row r="61" spans="2:4" ht="17.25" customHeight="1" x14ac:dyDescent="0.3">
      <c r="B61" s="2"/>
      <c r="C61" s="22"/>
      <c r="D61" s="16"/>
    </row>
    <row r="62" spans="2:4" ht="17.25" customHeight="1" x14ac:dyDescent="0.3">
      <c r="B62" s="2"/>
      <c r="C62" s="22"/>
      <c r="D62" s="16"/>
    </row>
    <row r="63" spans="2:4" ht="17.25" customHeight="1" x14ac:dyDescent="0.3">
      <c r="B63" s="2"/>
      <c r="C63" s="22"/>
      <c r="D63" s="16"/>
    </row>
    <row r="64" spans="2:4" ht="17.25" customHeight="1" x14ac:dyDescent="0.3">
      <c r="B64" s="2"/>
      <c r="C64" s="22"/>
      <c r="D64" s="16"/>
    </row>
    <row r="65" spans="2:4" ht="17.25" customHeight="1" x14ac:dyDescent="0.3">
      <c r="B65" s="2"/>
      <c r="C65" s="22"/>
      <c r="D65" s="16"/>
    </row>
    <row r="66" spans="2:4" ht="17.25" customHeight="1" x14ac:dyDescent="0.3">
      <c r="B66" s="2"/>
      <c r="C66" s="22"/>
      <c r="D66" s="16"/>
    </row>
    <row r="67" spans="2:4" ht="17.25" customHeight="1" x14ac:dyDescent="0.3">
      <c r="B67" s="2"/>
      <c r="C67" s="22"/>
      <c r="D67" s="16"/>
    </row>
    <row r="68" spans="2:4" ht="17.25" customHeight="1" x14ac:dyDescent="0.3">
      <c r="B68" s="2"/>
      <c r="C68" s="22"/>
      <c r="D68" s="16"/>
    </row>
    <row r="69" spans="2:4" ht="17.25" customHeight="1" x14ac:dyDescent="0.3">
      <c r="B69" s="2"/>
      <c r="C69" s="22"/>
      <c r="D69" s="16"/>
    </row>
    <row r="70" spans="2:4" ht="17.25" customHeight="1" x14ac:dyDescent="0.3">
      <c r="B70" s="2"/>
      <c r="C70" s="22"/>
      <c r="D70" s="16"/>
    </row>
    <row r="71" spans="2:4" ht="17.25" customHeight="1" x14ac:dyDescent="0.3">
      <c r="B71" s="2"/>
      <c r="C71" s="22"/>
      <c r="D71" s="16"/>
    </row>
    <row r="72" spans="2:4" ht="17.25" customHeight="1" x14ac:dyDescent="0.3">
      <c r="B72" s="2"/>
      <c r="C72" s="22"/>
      <c r="D72" s="16"/>
    </row>
    <row r="73" spans="2:4" ht="17.25" customHeight="1" x14ac:dyDescent="0.3">
      <c r="B73" s="2"/>
      <c r="C73" s="22"/>
      <c r="D73" s="16"/>
    </row>
    <row r="74" spans="2:4" ht="17.25" customHeight="1" x14ac:dyDescent="0.3">
      <c r="B74" s="2"/>
      <c r="C74" s="22"/>
      <c r="D74" s="16"/>
    </row>
    <row r="75" spans="2:4" ht="17.25" customHeight="1" x14ac:dyDescent="0.3">
      <c r="B75" s="2"/>
      <c r="C75" s="22"/>
      <c r="D75" s="16"/>
    </row>
    <row r="76" spans="2:4" ht="17.25" customHeight="1" x14ac:dyDescent="0.3">
      <c r="B76" s="2"/>
      <c r="C76" s="22"/>
      <c r="D76" s="16"/>
    </row>
    <row r="77" spans="2:4" ht="17.25" customHeight="1" x14ac:dyDescent="0.3">
      <c r="B77" s="2"/>
      <c r="C77" s="22"/>
      <c r="D77" s="16"/>
    </row>
    <row r="78" spans="2:4" ht="17.25" customHeight="1" x14ac:dyDescent="0.3">
      <c r="B78" s="2"/>
      <c r="C78" s="22"/>
      <c r="D78" s="16"/>
    </row>
    <row r="79" spans="2:4" ht="17.25" customHeight="1" x14ac:dyDescent="0.3">
      <c r="B79" s="2"/>
      <c r="C79" s="22"/>
      <c r="D79" s="16"/>
    </row>
    <row r="80" spans="2:4" ht="17.25" customHeight="1" x14ac:dyDescent="0.3">
      <c r="B80" s="2"/>
      <c r="C80" s="22"/>
      <c r="D80" s="16"/>
    </row>
    <row r="81" spans="2:4" ht="17.25" customHeight="1" x14ac:dyDescent="0.3">
      <c r="B81" s="2"/>
      <c r="C81" s="22"/>
      <c r="D81" s="16"/>
    </row>
    <row r="82" spans="2:4" ht="17.25" customHeight="1" x14ac:dyDescent="0.3">
      <c r="B82" s="2"/>
      <c r="C82" s="22"/>
      <c r="D82" s="16"/>
    </row>
    <row r="83" spans="2:4" ht="17.25" customHeight="1" x14ac:dyDescent="0.3">
      <c r="B83" s="2"/>
      <c r="C83" s="22"/>
      <c r="D83" s="16"/>
    </row>
    <row r="84" spans="2:4" ht="17.25" customHeight="1" x14ac:dyDescent="0.3">
      <c r="B84" s="2"/>
      <c r="C84" s="22"/>
      <c r="D84" s="16"/>
    </row>
    <row r="85" spans="2:4" ht="17.25" customHeight="1" x14ac:dyDescent="0.3">
      <c r="B85" s="2"/>
      <c r="C85" s="22"/>
      <c r="D85" s="16"/>
    </row>
    <row r="86" spans="2:4" ht="17.25" customHeight="1" x14ac:dyDescent="0.3">
      <c r="B86" s="2"/>
      <c r="C86" s="22"/>
      <c r="D86" s="16"/>
    </row>
    <row r="87" spans="2:4" ht="17.25" customHeight="1" x14ac:dyDescent="0.3">
      <c r="B87" s="2"/>
      <c r="C87" s="22"/>
      <c r="D87" s="16"/>
    </row>
    <row r="88" spans="2:4" ht="17.25" customHeight="1" x14ac:dyDescent="0.3">
      <c r="B88" s="2"/>
      <c r="C88" s="22"/>
      <c r="D88" s="16"/>
    </row>
    <row r="89" spans="2:4" ht="17.25" customHeight="1" x14ac:dyDescent="0.3">
      <c r="B89" s="2"/>
      <c r="C89" s="22"/>
      <c r="D89" s="16"/>
    </row>
    <row r="90" spans="2:4" ht="17.25" customHeight="1" x14ac:dyDescent="0.3">
      <c r="B90" s="2"/>
      <c r="C90" s="22"/>
      <c r="D90" s="16"/>
    </row>
    <row r="91" spans="2:4" ht="17.25" customHeight="1" x14ac:dyDescent="0.3">
      <c r="B91" s="2"/>
      <c r="C91" s="22"/>
      <c r="D91" s="16"/>
    </row>
    <row r="92" spans="2:4" ht="17.25" customHeight="1" x14ac:dyDescent="0.3">
      <c r="B92" s="2"/>
      <c r="C92" s="22"/>
      <c r="D92" s="16"/>
    </row>
    <row r="93" spans="2:4" ht="17.25" customHeight="1" x14ac:dyDescent="0.3">
      <c r="B93" s="2"/>
      <c r="C93" s="22"/>
      <c r="D93" s="16"/>
    </row>
    <row r="94" spans="2:4" ht="17.25" customHeight="1" x14ac:dyDescent="0.3">
      <c r="B94" s="2"/>
      <c r="C94" s="22"/>
      <c r="D94" s="16"/>
    </row>
    <row r="95" spans="2:4" ht="17.25" customHeight="1" x14ac:dyDescent="0.3">
      <c r="B95" s="2"/>
      <c r="C95" s="22"/>
      <c r="D95" s="16"/>
    </row>
    <row r="96" spans="2:4" ht="17.25" customHeight="1" x14ac:dyDescent="0.3">
      <c r="B96" s="2"/>
      <c r="C96" s="22"/>
      <c r="D96" s="16"/>
    </row>
    <row r="97" spans="2:4" ht="17.25" customHeight="1" x14ac:dyDescent="0.3">
      <c r="B97" s="2"/>
      <c r="C97" s="22"/>
      <c r="D97" s="16"/>
    </row>
    <row r="98" spans="2:4" ht="17.25" customHeight="1" x14ac:dyDescent="0.3">
      <c r="B98" s="2"/>
      <c r="C98" s="22"/>
      <c r="D98" s="16"/>
    </row>
    <row r="99" spans="2:4" ht="17.25" customHeight="1" x14ac:dyDescent="0.3">
      <c r="B99" s="2"/>
      <c r="C99" s="22"/>
      <c r="D99" s="16"/>
    </row>
    <row r="100" spans="2:4" ht="17.25" customHeight="1" x14ac:dyDescent="0.3">
      <c r="B100" s="2"/>
      <c r="C100" s="22"/>
      <c r="D100" s="16"/>
    </row>
    <row r="101" spans="2:4" ht="17.25" customHeight="1" x14ac:dyDescent="0.3">
      <c r="B101" s="2"/>
      <c r="C101" s="22"/>
      <c r="D101" s="16"/>
    </row>
    <row r="102" spans="2:4" ht="17.25" customHeight="1" x14ac:dyDescent="0.3">
      <c r="B102" s="2"/>
      <c r="C102" s="22"/>
      <c r="D102" s="16"/>
    </row>
    <row r="103" spans="2:4" ht="17.25" customHeight="1" x14ac:dyDescent="0.3">
      <c r="B103" s="2"/>
      <c r="C103" s="22"/>
      <c r="D103" s="16"/>
    </row>
    <row r="104" spans="2:4" ht="17.25" customHeight="1" x14ac:dyDescent="0.3">
      <c r="B104" s="2"/>
      <c r="C104" s="22"/>
      <c r="D104" s="16"/>
    </row>
    <row r="105" spans="2:4" ht="17.25" customHeight="1" x14ac:dyDescent="0.3">
      <c r="B105" s="2"/>
      <c r="C105" s="22"/>
      <c r="D105" s="16"/>
    </row>
    <row r="106" spans="2:4" ht="17.25" customHeight="1" x14ac:dyDescent="0.3">
      <c r="B106" s="2"/>
      <c r="C106" s="22"/>
      <c r="D106" s="16"/>
    </row>
    <row r="107" spans="2:4" ht="17.25" customHeight="1" x14ac:dyDescent="0.3">
      <c r="B107" s="2"/>
      <c r="C107" s="22"/>
      <c r="D107" s="16"/>
    </row>
    <row r="108" spans="2:4" ht="17.25" customHeight="1" x14ac:dyDescent="0.3">
      <c r="B108" s="2"/>
      <c r="C108" s="22"/>
      <c r="D108" s="16"/>
    </row>
    <row r="109" spans="2:4" ht="17.25" customHeight="1" x14ac:dyDescent="0.3">
      <c r="B109" s="2"/>
      <c r="C109" s="22"/>
      <c r="D109" s="16"/>
    </row>
    <row r="110" spans="2:4" ht="17.25" customHeight="1" x14ac:dyDescent="0.3">
      <c r="B110" s="2"/>
      <c r="C110" s="22"/>
      <c r="D110" s="16"/>
    </row>
    <row r="111" spans="2:4" ht="17.25" customHeight="1" x14ac:dyDescent="0.3">
      <c r="B111" s="2"/>
      <c r="C111" s="22"/>
      <c r="D111" s="16"/>
    </row>
    <row r="112" spans="2:4" ht="17.25" customHeight="1" x14ac:dyDescent="0.3">
      <c r="B112" s="2"/>
      <c r="C112" s="22"/>
      <c r="D112" s="16"/>
    </row>
    <row r="113" spans="2:4" ht="17.25" customHeight="1" x14ac:dyDescent="0.3">
      <c r="B113" s="2"/>
      <c r="C113" s="22"/>
      <c r="D113" s="16"/>
    </row>
    <row r="114" spans="2:4" ht="17.25" customHeight="1" x14ac:dyDescent="0.3">
      <c r="B114" s="2"/>
      <c r="C114" s="22"/>
      <c r="D114" s="16"/>
    </row>
    <row r="115" spans="2:4" ht="17.25" customHeight="1" x14ac:dyDescent="0.3">
      <c r="B115" s="2"/>
      <c r="C115" s="22"/>
      <c r="D115" s="16"/>
    </row>
    <row r="116" spans="2:4" ht="17.25" customHeight="1" x14ac:dyDescent="0.3">
      <c r="B116" s="2"/>
      <c r="C116" s="22"/>
      <c r="D116" s="16"/>
    </row>
    <row r="117" spans="2:4" ht="17.25" customHeight="1" x14ac:dyDescent="0.3">
      <c r="B117" s="2"/>
      <c r="C117" s="22"/>
      <c r="D117" s="16"/>
    </row>
    <row r="118" spans="2:4" ht="17.25" customHeight="1" x14ac:dyDescent="0.3">
      <c r="B118" s="2"/>
      <c r="C118" s="22"/>
      <c r="D118" s="16"/>
    </row>
    <row r="119" spans="2:4" ht="17.25" customHeight="1" x14ac:dyDescent="0.3">
      <c r="B119" s="2"/>
      <c r="C119" s="22"/>
      <c r="D119" s="16"/>
    </row>
    <row r="120" spans="2:4" ht="17.25" customHeight="1" x14ac:dyDescent="0.3">
      <c r="B120" s="2"/>
      <c r="C120" s="22"/>
      <c r="D120" s="16"/>
    </row>
    <row r="121" spans="2:4" ht="17.25" customHeight="1" x14ac:dyDescent="0.3">
      <c r="B121" s="2"/>
      <c r="C121" s="22"/>
      <c r="D121" s="16"/>
    </row>
    <row r="122" spans="2:4" ht="17.25" customHeight="1" x14ac:dyDescent="0.3">
      <c r="B122" s="2"/>
      <c r="C122" s="22"/>
      <c r="D122" s="16"/>
    </row>
    <row r="123" spans="2:4" ht="17.25" customHeight="1" x14ac:dyDescent="0.3">
      <c r="B123" s="2"/>
      <c r="C123" s="22"/>
      <c r="D123" s="16"/>
    </row>
    <row r="124" spans="2:4" ht="17.25" customHeight="1" x14ac:dyDescent="0.3">
      <c r="B124" s="2"/>
      <c r="C124" s="22"/>
      <c r="D124" s="16"/>
    </row>
    <row r="125" spans="2:4" ht="17.25" customHeight="1" x14ac:dyDescent="0.3">
      <c r="B125" s="2"/>
      <c r="C125" s="22"/>
      <c r="D125" s="16"/>
    </row>
    <row r="126" spans="2:4" ht="17.25" customHeight="1" x14ac:dyDescent="0.3">
      <c r="B126" s="2"/>
      <c r="C126" s="22"/>
      <c r="D126" s="16"/>
    </row>
    <row r="127" spans="2:4" ht="17.25" customHeight="1" x14ac:dyDescent="0.3">
      <c r="B127" s="2"/>
      <c r="C127" s="22"/>
      <c r="D127" s="16"/>
    </row>
    <row r="128" spans="2:4" ht="17.25" customHeight="1" x14ac:dyDescent="0.3">
      <c r="B128" s="2"/>
      <c r="C128" s="22"/>
      <c r="D128" s="16"/>
    </row>
    <row r="129" spans="2:4" ht="17.25" customHeight="1" x14ac:dyDescent="0.3">
      <c r="B129" s="2"/>
      <c r="C129" s="22"/>
      <c r="D129" s="16"/>
    </row>
    <row r="130" spans="2:4" ht="17.25" customHeight="1" x14ac:dyDescent="0.3">
      <c r="B130" s="2"/>
      <c r="C130" s="22"/>
      <c r="D130" s="16"/>
    </row>
    <row r="131" spans="2:4" ht="17.25" customHeight="1" x14ac:dyDescent="0.3">
      <c r="B131" s="2"/>
      <c r="C131" s="22"/>
      <c r="D131" s="16"/>
    </row>
    <row r="132" spans="2:4" ht="17.25" customHeight="1" x14ac:dyDescent="0.3">
      <c r="B132" s="2"/>
      <c r="C132" s="22"/>
      <c r="D132" s="16"/>
    </row>
    <row r="133" spans="2:4" ht="17.25" customHeight="1" x14ac:dyDescent="0.3">
      <c r="B133" s="2"/>
      <c r="C133" s="22"/>
      <c r="D133" s="16"/>
    </row>
    <row r="134" spans="2:4" ht="17.25" customHeight="1" x14ac:dyDescent="0.3">
      <c r="B134" s="2"/>
      <c r="C134" s="22"/>
      <c r="D134" s="16"/>
    </row>
    <row r="135" spans="2:4" ht="17.25" customHeight="1" x14ac:dyDescent="0.3">
      <c r="B135" s="2"/>
      <c r="C135" s="22"/>
      <c r="D135" s="16"/>
    </row>
    <row r="136" spans="2:4" ht="17.25" customHeight="1" x14ac:dyDescent="0.3">
      <c r="B136" s="2"/>
      <c r="C136" s="22"/>
      <c r="D136" s="16"/>
    </row>
    <row r="137" spans="2:4" ht="17.25" customHeight="1" x14ac:dyDescent="0.3">
      <c r="B137" s="2"/>
      <c r="C137" s="22"/>
      <c r="D137" s="16"/>
    </row>
    <row r="138" spans="2:4" ht="17.25" customHeight="1" x14ac:dyDescent="0.3">
      <c r="B138" s="2"/>
      <c r="C138" s="22"/>
      <c r="D138" s="16"/>
    </row>
    <row r="139" spans="2:4" ht="17.25" customHeight="1" x14ac:dyDescent="0.3">
      <c r="B139" s="2"/>
      <c r="C139" s="22"/>
      <c r="D139" s="16"/>
    </row>
    <row r="140" spans="2:4" ht="17.25" customHeight="1" x14ac:dyDescent="0.3">
      <c r="B140" s="2"/>
      <c r="C140" s="22"/>
      <c r="D140" s="16"/>
    </row>
    <row r="141" spans="2:4" ht="17.25" customHeight="1" x14ac:dyDescent="0.3">
      <c r="B141" s="2"/>
      <c r="C141" s="22"/>
      <c r="D141" s="16"/>
    </row>
    <row r="142" spans="2:4" ht="17.25" customHeight="1" x14ac:dyDescent="0.3">
      <c r="B142" s="2"/>
      <c r="C142" s="22"/>
      <c r="D142" s="16"/>
    </row>
    <row r="143" spans="2:4" ht="17.25" customHeight="1" x14ac:dyDescent="0.3">
      <c r="B143" s="2"/>
      <c r="C143" s="22"/>
      <c r="D143" s="16"/>
    </row>
    <row r="144" spans="2:4" ht="17.25" customHeight="1" x14ac:dyDescent="0.3">
      <c r="B144" s="2"/>
      <c r="C144" s="22"/>
      <c r="D144" s="16"/>
    </row>
    <row r="145" spans="2:4" ht="17.25" customHeight="1" x14ac:dyDescent="0.3">
      <c r="B145" s="2"/>
      <c r="C145" s="22"/>
      <c r="D145" s="16"/>
    </row>
    <row r="146" spans="2:4" ht="17.25" customHeight="1" x14ac:dyDescent="0.3">
      <c r="B146" s="2"/>
      <c r="C146" s="22"/>
      <c r="D146" s="16"/>
    </row>
    <row r="147" spans="2:4" ht="17.25" customHeight="1" x14ac:dyDescent="0.3">
      <c r="B147" s="2"/>
      <c r="C147" s="22"/>
      <c r="D147" s="16"/>
    </row>
    <row r="148" spans="2:4" ht="17.25" customHeight="1" x14ac:dyDescent="0.3">
      <c r="B148" s="2"/>
      <c r="C148" s="22"/>
      <c r="D148" s="16"/>
    </row>
    <row r="149" spans="2:4" ht="17.25" customHeight="1" x14ac:dyDescent="0.3">
      <c r="B149" s="2"/>
      <c r="C149" s="22"/>
      <c r="D149" s="16"/>
    </row>
    <row r="150" spans="2:4" ht="17.25" customHeight="1" x14ac:dyDescent="0.3">
      <c r="B150" s="2"/>
      <c r="C150" s="22"/>
      <c r="D150" s="16"/>
    </row>
    <row r="151" spans="2:4" ht="17.25" customHeight="1" x14ac:dyDescent="0.3">
      <c r="B151" s="2"/>
      <c r="C151" s="22"/>
      <c r="D151" s="16"/>
    </row>
    <row r="152" spans="2:4" ht="17.25" customHeight="1" x14ac:dyDescent="0.3">
      <c r="B152" s="2"/>
      <c r="C152" s="22"/>
      <c r="D152" s="16"/>
    </row>
    <row r="153" spans="2:4" ht="17.25" customHeight="1" x14ac:dyDescent="0.3">
      <c r="B153" s="2"/>
      <c r="C153" s="22"/>
      <c r="D153" s="16"/>
    </row>
    <row r="154" spans="2:4" ht="17.25" customHeight="1" x14ac:dyDescent="0.3">
      <c r="B154" s="2"/>
      <c r="C154" s="22"/>
      <c r="D154" s="16"/>
    </row>
    <row r="155" spans="2:4" ht="17.25" customHeight="1" x14ac:dyDescent="0.3">
      <c r="B155" s="2"/>
      <c r="C155" s="22"/>
      <c r="D155" s="16"/>
    </row>
    <row r="156" spans="2:4" ht="17.25" customHeight="1" x14ac:dyDescent="0.3">
      <c r="B156" s="2"/>
      <c r="C156" s="22"/>
      <c r="D156" s="16"/>
    </row>
    <row r="157" spans="2:4" ht="17.25" customHeight="1" x14ac:dyDescent="0.3">
      <c r="B157" s="2"/>
      <c r="C157" s="22"/>
      <c r="D157" s="16"/>
    </row>
    <row r="158" spans="2:4" ht="17.25" customHeight="1" x14ac:dyDescent="0.3">
      <c r="B158" s="2"/>
      <c r="C158" s="22"/>
      <c r="D158" s="16"/>
    </row>
    <row r="159" spans="2:4" ht="17.25" customHeight="1" x14ac:dyDescent="0.3">
      <c r="B159" s="2"/>
      <c r="C159" s="22"/>
      <c r="D159" s="16"/>
    </row>
    <row r="160" spans="2:4" ht="17.25" customHeight="1" x14ac:dyDescent="0.3">
      <c r="B160" s="2"/>
      <c r="C160" s="22"/>
      <c r="D160" s="16"/>
    </row>
    <row r="161" spans="2:4" ht="17.25" customHeight="1" x14ac:dyDescent="0.3">
      <c r="B161" s="2"/>
      <c r="C161" s="22"/>
      <c r="D161" s="16"/>
    </row>
    <row r="162" spans="2:4" ht="17.25" customHeight="1" x14ac:dyDescent="0.3">
      <c r="B162" s="2"/>
      <c r="C162" s="22"/>
      <c r="D162" s="16"/>
    </row>
    <row r="163" spans="2:4" ht="17.25" customHeight="1" x14ac:dyDescent="0.3">
      <c r="B163" s="2"/>
      <c r="C163" s="22"/>
      <c r="D163" s="16"/>
    </row>
    <row r="164" spans="2:4" ht="17.25" customHeight="1" x14ac:dyDescent="0.3">
      <c r="B164" s="2"/>
      <c r="C164" s="22"/>
      <c r="D164" s="16"/>
    </row>
    <row r="165" spans="2:4" ht="17.25" customHeight="1" x14ac:dyDescent="0.3">
      <c r="B165" s="2"/>
      <c r="C165" s="22"/>
      <c r="D165" s="16"/>
    </row>
    <row r="166" spans="2:4" ht="17.25" customHeight="1" x14ac:dyDescent="0.3">
      <c r="B166" s="2"/>
      <c r="C166" s="22"/>
      <c r="D166" s="16"/>
    </row>
    <row r="167" spans="2:4" ht="17.25" customHeight="1" x14ac:dyDescent="0.3">
      <c r="B167" s="2"/>
      <c r="C167" s="22"/>
      <c r="D167" s="16"/>
    </row>
    <row r="168" spans="2:4" ht="17.25" customHeight="1" x14ac:dyDescent="0.3">
      <c r="B168" s="2"/>
      <c r="C168" s="22"/>
      <c r="D168" s="16"/>
    </row>
    <row r="169" spans="2:4" ht="17.25" customHeight="1" x14ac:dyDescent="0.3">
      <c r="B169" s="2"/>
      <c r="C169" s="22"/>
      <c r="D169" s="16"/>
    </row>
    <row r="170" spans="2:4" ht="17.25" customHeight="1" x14ac:dyDescent="0.3">
      <c r="B170" s="2"/>
      <c r="C170" s="22"/>
      <c r="D170" s="16"/>
    </row>
    <row r="171" spans="2:4" ht="17.25" customHeight="1" x14ac:dyDescent="0.3">
      <c r="B171" s="2"/>
      <c r="C171" s="22"/>
      <c r="D171" s="16"/>
    </row>
    <row r="172" spans="2:4" ht="17.25" customHeight="1" x14ac:dyDescent="0.3">
      <c r="B172" s="2"/>
      <c r="C172" s="22"/>
      <c r="D172" s="16"/>
    </row>
    <row r="173" spans="2:4" ht="17.25" customHeight="1" x14ac:dyDescent="0.3">
      <c r="B173" s="2"/>
      <c r="C173" s="22"/>
      <c r="D173" s="16"/>
    </row>
    <row r="174" spans="2:4" ht="17.25" customHeight="1" x14ac:dyDescent="0.3">
      <c r="B174" s="2"/>
      <c r="C174" s="22"/>
      <c r="D174" s="16"/>
    </row>
    <row r="175" spans="2:4" ht="17.25" customHeight="1" x14ac:dyDescent="0.3">
      <c r="B175" s="2"/>
      <c r="C175" s="22"/>
      <c r="D175" s="16"/>
    </row>
    <row r="176" spans="2:4" ht="17.25" customHeight="1" x14ac:dyDescent="0.3">
      <c r="B176" s="2"/>
      <c r="C176" s="22"/>
      <c r="D176" s="16"/>
    </row>
    <row r="177" spans="2:4" ht="17.25" customHeight="1" x14ac:dyDescent="0.3">
      <c r="B177" s="2"/>
      <c r="C177" s="22"/>
      <c r="D177" s="16"/>
    </row>
    <row r="178" spans="2:4" ht="17.25" customHeight="1" x14ac:dyDescent="0.3">
      <c r="B178" s="2"/>
      <c r="C178" s="22"/>
      <c r="D178" s="16"/>
    </row>
    <row r="179" spans="2:4" ht="17.25" customHeight="1" x14ac:dyDescent="0.3">
      <c r="B179" s="2"/>
      <c r="C179" s="22"/>
      <c r="D179" s="16"/>
    </row>
    <row r="180" spans="2:4" ht="17.25" customHeight="1" x14ac:dyDescent="0.3">
      <c r="B180" s="2"/>
      <c r="C180" s="22"/>
      <c r="D180" s="16"/>
    </row>
    <row r="181" spans="2:4" ht="17.25" customHeight="1" x14ac:dyDescent="0.3">
      <c r="B181" s="2"/>
      <c r="C181" s="22"/>
      <c r="D181" s="16"/>
    </row>
    <row r="182" spans="2:4" ht="17.25" customHeight="1" x14ac:dyDescent="0.3">
      <c r="B182" s="2"/>
      <c r="C182" s="22"/>
      <c r="D182" s="16"/>
    </row>
    <row r="183" spans="2:4" ht="17.25" customHeight="1" x14ac:dyDescent="0.3">
      <c r="B183" s="2"/>
      <c r="C183" s="22"/>
      <c r="D183" s="16"/>
    </row>
    <row r="184" spans="2:4" ht="17.25" customHeight="1" x14ac:dyDescent="0.3">
      <c r="B184" s="2"/>
      <c r="C184" s="22"/>
      <c r="D184" s="16"/>
    </row>
    <row r="185" spans="2:4" ht="17.25" customHeight="1" x14ac:dyDescent="0.3">
      <c r="B185" s="2"/>
      <c r="C185" s="22"/>
      <c r="D185" s="16"/>
    </row>
    <row r="186" spans="2:4" ht="17.25" customHeight="1" x14ac:dyDescent="0.3">
      <c r="B186" s="2"/>
      <c r="C186" s="22"/>
      <c r="D186" s="16"/>
    </row>
    <row r="187" spans="2:4" ht="17.25" customHeight="1" x14ac:dyDescent="0.3">
      <c r="B187" s="2"/>
      <c r="C187" s="22"/>
      <c r="D187" s="16"/>
    </row>
    <row r="188" spans="2:4" ht="17.25" customHeight="1" x14ac:dyDescent="0.3">
      <c r="B188" s="2"/>
      <c r="C188" s="22"/>
      <c r="D188" s="16"/>
    </row>
    <row r="189" spans="2:4" ht="17.25" customHeight="1" x14ac:dyDescent="0.3">
      <c r="B189" s="2"/>
      <c r="C189" s="22"/>
      <c r="D189" s="16"/>
    </row>
    <row r="190" spans="2:4" ht="17.25" customHeight="1" x14ac:dyDescent="0.3">
      <c r="B190" s="2"/>
      <c r="C190" s="22"/>
      <c r="D190" s="16"/>
    </row>
    <row r="191" spans="2:4" ht="17.25" customHeight="1" x14ac:dyDescent="0.3">
      <c r="B191" s="2"/>
      <c r="C191" s="22"/>
      <c r="D191" s="16"/>
    </row>
    <row r="192" spans="2:4" ht="17.25" customHeight="1" x14ac:dyDescent="0.3">
      <c r="B192" s="2"/>
      <c r="C192" s="22"/>
      <c r="D192" s="16"/>
    </row>
    <row r="193" spans="2:4" ht="17.25" customHeight="1" x14ac:dyDescent="0.3">
      <c r="B193" s="2"/>
      <c r="C193" s="22"/>
      <c r="D193" s="16"/>
    </row>
    <row r="194" spans="2:4" ht="17.25" customHeight="1" x14ac:dyDescent="0.3">
      <c r="B194" s="2"/>
      <c r="C194" s="22"/>
      <c r="D194" s="16"/>
    </row>
    <row r="195" spans="2:4" ht="17.25" customHeight="1" x14ac:dyDescent="0.3">
      <c r="B195" s="2"/>
      <c r="C195" s="22"/>
      <c r="D195" s="16"/>
    </row>
    <row r="196" spans="2:4" ht="17.25" customHeight="1" x14ac:dyDescent="0.3">
      <c r="B196" s="2"/>
      <c r="C196" s="22"/>
      <c r="D196" s="16"/>
    </row>
    <row r="197" spans="2:4" ht="17.25" customHeight="1" x14ac:dyDescent="0.3">
      <c r="B197" s="2"/>
      <c r="C197" s="22"/>
      <c r="D197" s="16"/>
    </row>
    <row r="198" spans="2:4" ht="17.25" customHeight="1" x14ac:dyDescent="0.3">
      <c r="B198" s="2"/>
      <c r="C198" s="22"/>
      <c r="D198" s="16"/>
    </row>
    <row r="199" spans="2:4" ht="17.25" customHeight="1" x14ac:dyDescent="0.3">
      <c r="B199" s="2"/>
      <c r="C199" s="22"/>
      <c r="D199" s="16"/>
    </row>
    <row r="200" spans="2:4" ht="17.25" customHeight="1" x14ac:dyDescent="0.3">
      <c r="B200" s="2"/>
      <c r="C200" s="22"/>
      <c r="D200" s="16"/>
    </row>
    <row r="201" spans="2:4" ht="17.25" customHeight="1" x14ac:dyDescent="0.3">
      <c r="B201" s="2"/>
      <c r="C201" s="22"/>
      <c r="D201" s="16"/>
    </row>
    <row r="202" spans="2:4" ht="17.25" customHeight="1" x14ac:dyDescent="0.3">
      <c r="B202" s="2"/>
      <c r="C202" s="22"/>
      <c r="D202" s="16"/>
    </row>
    <row r="203" spans="2:4" ht="17.25" customHeight="1" x14ac:dyDescent="0.3">
      <c r="B203" s="2"/>
      <c r="C203" s="22"/>
      <c r="D203" s="16"/>
    </row>
    <row r="204" spans="2:4" ht="17.25" customHeight="1" x14ac:dyDescent="0.3">
      <c r="B204" s="2"/>
      <c r="C204" s="22"/>
      <c r="D204" s="16"/>
    </row>
    <row r="205" spans="2:4" ht="17.25" customHeight="1" x14ac:dyDescent="0.3">
      <c r="B205" s="2"/>
      <c r="C205" s="22"/>
      <c r="D205" s="16"/>
    </row>
    <row r="206" spans="2:4" ht="17.25" customHeight="1" x14ac:dyDescent="0.3">
      <c r="B206" s="2"/>
      <c r="C206" s="22"/>
      <c r="D206" s="16"/>
    </row>
    <row r="207" spans="2:4" ht="17.25" customHeight="1" x14ac:dyDescent="0.3">
      <c r="B207" s="2"/>
      <c r="C207" s="22"/>
      <c r="D207" s="16"/>
    </row>
    <row r="208" spans="2:4" ht="17.25" customHeight="1" x14ac:dyDescent="0.3">
      <c r="B208" s="2"/>
      <c r="C208" s="22"/>
      <c r="D208" s="16"/>
    </row>
    <row r="209" spans="2:4" ht="17.25" customHeight="1" x14ac:dyDescent="0.3">
      <c r="B209" s="2"/>
      <c r="C209" s="22"/>
      <c r="D209" s="16"/>
    </row>
    <row r="210" spans="2:4" ht="17.25" customHeight="1" x14ac:dyDescent="0.3">
      <c r="B210" s="2"/>
      <c r="C210" s="22"/>
      <c r="D210" s="16"/>
    </row>
    <row r="211" spans="2:4" ht="17.25" customHeight="1" x14ac:dyDescent="0.3">
      <c r="B211" s="2"/>
      <c r="C211" s="22"/>
      <c r="D211" s="16"/>
    </row>
    <row r="212" spans="2:4" ht="17.25" customHeight="1" x14ac:dyDescent="0.3">
      <c r="B212" s="2"/>
      <c r="C212" s="22"/>
      <c r="D212" s="16"/>
    </row>
    <row r="213" spans="2:4" ht="17.25" customHeight="1" x14ac:dyDescent="0.3">
      <c r="B213" s="2"/>
      <c r="C213" s="22"/>
      <c r="D213" s="16"/>
    </row>
    <row r="214" spans="2:4" ht="17.25" customHeight="1" x14ac:dyDescent="0.3">
      <c r="B214" s="2"/>
      <c r="C214" s="22"/>
      <c r="D214" s="16"/>
    </row>
    <row r="215" spans="2:4" ht="17.25" customHeight="1" x14ac:dyDescent="0.3">
      <c r="B215" s="2"/>
      <c r="C215" s="22"/>
      <c r="D215" s="16"/>
    </row>
    <row r="216" spans="2:4" ht="17.25" customHeight="1" x14ac:dyDescent="0.3">
      <c r="B216" s="2"/>
      <c r="C216" s="22"/>
      <c r="D216" s="16"/>
    </row>
    <row r="217" spans="2:4" ht="17.25" customHeight="1" x14ac:dyDescent="0.3">
      <c r="B217" s="2"/>
      <c r="C217" s="22"/>
      <c r="D217" s="16"/>
    </row>
    <row r="218" spans="2:4" ht="17.25" customHeight="1" x14ac:dyDescent="0.3">
      <c r="B218" s="2"/>
      <c r="C218" s="22"/>
      <c r="D218" s="16"/>
    </row>
    <row r="219" spans="2:4" ht="17.25" customHeight="1" x14ac:dyDescent="0.3">
      <c r="B219" s="2"/>
      <c r="C219" s="22"/>
      <c r="D219" s="16"/>
    </row>
    <row r="220" spans="2:4" ht="17.25" customHeight="1" x14ac:dyDescent="0.3">
      <c r="B220" s="2"/>
      <c r="C220" s="22"/>
      <c r="D220" s="16"/>
    </row>
    <row r="221" spans="2:4" ht="17.25" customHeight="1" x14ac:dyDescent="0.3">
      <c r="B221" s="2"/>
      <c r="C221" s="22"/>
      <c r="D221" s="16"/>
    </row>
    <row r="222" spans="2:4" ht="17.25" customHeight="1" x14ac:dyDescent="0.3">
      <c r="B222" s="2"/>
      <c r="C222" s="22"/>
      <c r="D222" s="16"/>
    </row>
    <row r="223" spans="2:4" ht="17.25" customHeight="1" x14ac:dyDescent="0.3">
      <c r="B223" s="2"/>
      <c r="C223" s="22"/>
      <c r="D223" s="16"/>
    </row>
    <row r="224" spans="2:4" ht="17.25" customHeight="1" x14ac:dyDescent="0.3">
      <c r="B224" s="2"/>
      <c r="C224" s="22"/>
      <c r="D224" s="16"/>
    </row>
    <row r="225" spans="2:4" ht="17.25" customHeight="1" x14ac:dyDescent="0.3">
      <c r="B225" s="2"/>
      <c r="C225" s="22"/>
      <c r="D225" s="16"/>
    </row>
    <row r="226" spans="2:4" ht="17.25" customHeight="1" x14ac:dyDescent="0.3">
      <c r="B226" s="2"/>
      <c r="C226" s="22"/>
      <c r="D226" s="16"/>
    </row>
    <row r="227" spans="2:4" ht="17.25" customHeight="1" x14ac:dyDescent="0.3">
      <c r="B227" s="2"/>
      <c r="C227" s="22"/>
      <c r="D227" s="16"/>
    </row>
    <row r="228" spans="2:4" ht="17.25" customHeight="1" x14ac:dyDescent="0.3">
      <c r="B228" s="2"/>
      <c r="C228" s="22"/>
      <c r="D228" s="16"/>
    </row>
    <row r="229" spans="2:4" ht="17.25" customHeight="1" x14ac:dyDescent="0.3">
      <c r="B229" s="2"/>
      <c r="C229" s="22"/>
      <c r="D229" s="16"/>
    </row>
    <row r="230" spans="2:4" ht="17.25" customHeight="1" x14ac:dyDescent="0.3">
      <c r="B230" s="2"/>
      <c r="C230" s="22"/>
      <c r="D230" s="16"/>
    </row>
    <row r="231" spans="2:4" ht="17.25" customHeight="1" x14ac:dyDescent="0.3">
      <c r="B231" s="2"/>
      <c r="C231" s="22"/>
      <c r="D231" s="16"/>
    </row>
    <row r="232" spans="2:4" ht="17.25" customHeight="1" x14ac:dyDescent="0.3">
      <c r="B232" s="2"/>
      <c r="C232" s="22"/>
      <c r="D232" s="16"/>
    </row>
    <row r="233" spans="2:4" ht="15.75" customHeight="1" x14ac:dyDescent="0.3">
      <c r="C233" s="53"/>
      <c r="D233" s="54"/>
    </row>
    <row r="234" spans="2:4" ht="15.75" customHeight="1" x14ac:dyDescent="0.3">
      <c r="C234" s="53"/>
      <c r="D234" s="54"/>
    </row>
    <row r="235" spans="2:4" ht="15.75" customHeight="1" x14ac:dyDescent="0.3">
      <c r="C235" s="53"/>
      <c r="D235" s="54"/>
    </row>
    <row r="236" spans="2:4" ht="15.75" customHeight="1" x14ac:dyDescent="0.3">
      <c r="C236" s="53"/>
      <c r="D236" s="54"/>
    </row>
    <row r="237" spans="2:4" ht="15.75" customHeight="1" x14ac:dyDescent="0.3">
      <c r="C237" s="53"/>
      <c r="D237" s="54"/>
    </row>
    <row r="238" spans="2:4" ht="15.75" customHeight="1" x14ac:dyDescent="0.3">
      <c r="C238" s="53"/>
      <c r="D238" s="54"/>
    </row>
    <row r="239" spans="2:4" ht="15.75" customHeight="1" x14ac:dyDescent="0.3">
      <c r="C239" s="53"/>
      <c r="D239" s="54"/>
    </row>
    <row r="240" spans="2:4" ht="15.75" customHeight="1" x14ac:dyDescent="0.3">
      <c r="C240" s="53"/>
      <c r="D240" s="54"/>
    </row>
    <row r="241" spans="3:4" ht="15.75" customHeight="1" x14ac:dyDescent="0.3">
      <c r="C241" s="53"/>
      <c r="D241" s="54"/>
    </row>
    <row r="242" spans="3:4" ht="15.75" customHeight="1" x14ac:dyDescent="0.3">
      <c r="C242" s="53"/>
      <c r="D242" s="54"/>
    </row>
    <row r="243" spans="3:4" ht="15.75" customHeight="1" x14ac:dyDescent="0.3">
      <c r="C243" s="53"/>
      <c r="D243" s="54"/>
    </row>
    <row r="244" spans="3:4" ht="15.75" customHeight="1" x14ac:dyDescent="0.3">
      <c r="C244" s="53"/>
      <c r="D244" s="54"/>
    </row>
    <row r="245" spans="3:4" ht="15.75" customHeight="1" x14ac:dyDescent="0.3">
      <c r="C245" s="53"/>
      <c r="D245" s="54"/>
    </row>
    <row r="246" spans="3:4" ht="15.75" customHeight="1" x14ac:dyDescent="0.3">
      <c r="C246" s="53"/>
      <c r="D246" s="54"/>
    </row>
    <row r="247" spans="3:4" ht="15.75" customHeight="1" x14ac:dyDescent="0.3">
      <c r="C247" s="53"/>
      <c r="D247" s="54"/>
    </row>
    <row r="248" spans="3:4" ht="15.75" customHeight="1" x14ac:dyDescent="0.3">
      <c r="C248" s="53"/>
      <c r="D248" s="54"/>
    </row>
    <row r="249" spans="3:4" ht="15.75" customHeight="1" x14ac:dyDescent="0.3">
      <c r="C249" s="53"/>
      <c r="D249" s="54"/>
    </row>
    <row r="250" spans="3:4" ht="15.75" customHeight="1" x14ac:dyDescent="0.3">
      <c r="C250" s="53"/>
      <c r="D250" s="54"/>
    </row>
    <row r="251" spans="3:4" ht="15.75" customHeight="1" x14ac:dyDescent="0.3">
      <c r="C251" s="53"/>
      <c r="D251" s="54"/>
    </row>
    <row r="252" spans="3:4" ht="15.75" customHeight="1" x14ac:dyDescent="0.3">
      <c r="C252" s="53"/>
      <c r="D252" s="54"/>
    </row>
    <row r="253" spans="3:4" ht="15.75" customHeight="1" x14ac:dyDescent="0.3">
      <c r="C253" s="53"/>
      <c r="D253" s="54"/>
    </row>
    <row r="254" spans="3:4" ht="15.75" customHeight="1" x14ac:dyDescent="0.3">
      <c r="C254" s="53"/>
      <c r="D254" s="54"/>
    </row>
    <row r="255" spans="3:4" ht="15.75" customHeight="1" x14ac:dyDescent="0.3">
      <c r="C255" s="53"/>
      <c r="D255" s="54"/>
    </row>
    <row r="256" spans="3:4" ht="15.75" customHeight="1" x14ac:dyDescent="0.3">
      <c r="C256" s="53"/>
      <c r="D256" s="54"/>
    </row>
    <row r="257" spans="3:4" ht="15.75" customHeight="1" x14ac:dyDescent="0.3">
      <c r="C257" s="53"/>
      <c r="D257" s="54"/>
    </row>
    <row r="258" spans="3:4" ht="15.75" customHeight="1" x14ac:dyDescent="0.3">
      <c r="C258" s="53"/>
      <c r="D258" s="54"/>
    </row>
    <row r="259" spans="3:4" ht="15.75" customHeight="1" x14ac:dyDescent="0.3">
      <c r="C259" s="53"/>
      <c r="D259" s="54"/>
    </row>
    <row r="260" spans="3:4" ht="15.75" customHeight="1" x14ac:dyDescent="0.3">
      <c r="C260" s="53"/>
      <c r="D260" s="54"/>
    </row>
    <row r="261" spans="3:4" ht="15.75" customHeight="1" x14ac:dyDescent="0.3">
      <c r="C261" s="53"/>
      <c r="D261" s="54"/>
    </row>
    <row r="262" spans="3:4" ht="15.75" customHeight="1" x14ac:dyDescent="0.3">
      <c r="C262" s="53"/>
      <c r="D262" s="54"/>
    </row>
    <row r="263" spans="3:4" ht="15.75" customHeight="1" x14ac:dyDescent="0.3">
      <c r="C263" s="53"/>
      <c r="D263" s="54"/>
    </row>
    <row r="264" spans="3:4" ht="15.75" customHeight="1" x14ac:dyDescent="0.3">
      <c r="C264" s="53"/>
      <c r="D264" s="54"/>
    </row>
    <row r="265" spans="3:4" ht="15.75" customHeight="1" x14ac:dyDescent="0.3">
      <c r="C265" s="53"/>
      <c r="D265" s="54"/>
    </row>
    <row r="266" spans="3:4" ht="15.75" customHeight="1" x14ac:dyDescent="0.3">
      <c r="C266" s="53"/>
      <c r="D266" s="54"/>
    </row>
    <row r="267" spans="3:4" ht="15.75" customHeight="1" x14ac:dyDescent="0.3">
      <c r="C267" s="53"/>
      <c r="D267" s="54"/>
    </row>
    <row r="268" spans="3:4" ht="15.75" customHeight="1" x14ac:dyDescent="0.3">
      <c r="C268" s="53"/>
      <c r="D268" s="54"/>
    </row>
    <row r="269" spans="3:4" ht="15.75" customHeight="1" x14ac:dyDescent="0.3">
      <c r="C269" s="53"/>
      <c r="D269" s="54"/>
    </row>
    <row r="270" spans="3:4" ht="15.75" customHeight="1" x14ac:dyDescent="0.3">
      <c r="C270" s="53"/>
      <c r="D270" s="54"/>
    </row>
    <row r="271" spans="3:4" ht="15.75" customHeight="1" x14ac:dyDescent="0.3">
      <c r="C271" s="53"/>
      <c r="D271" s="54"/>
    </row>
    <row r="272" spans="3:4" ht="15.75" customHeight="1" x14ac:dyDescent="0.3">
      <c r="C272" s="53"/>
      <c r="D272" s="54"/>
    </row>
    <row r="273" spans="3:4" ht="15.75" customHeight="1" x14ac:dyDescent="0.3">
      <c r="C273" s="53"/>
      <c r="D273" s="54"/>
    </row>
    <row r="274" spans="3:4" ht="15.75" customHeight="1" x14ac:dyDescent="0.3">
      <c r="C274" s="53"/>
      <c r="D274" s="54"/>
    </row>
    <row r="275" spans="3:4" ht="15.75" customHeight="1" x14ac:dyDescent="0.3">
      <c r="C275" s="53"/>
      <c r="D275" s="54"/>
    </row>
    <row r="276" spans="3:4" ht="15.75" customHeight="1" x14ac:dyDescent="0.3">
      <c r="C276" s="53"/>
      <c r="D276" s="54"/>
    </row>
    <row r="277" spans="3:4" ht="15.75" customHeight="1" x14ac:dyDescent="0.3">
      <c r="C277" s="53"/>
      <c r="D277" s="54"/>
    </row>
    <row r="278" spans="3:4" ht="15.75" customHeight="1" x14ac:dyDescent="0.3">
      <c r="C278" s="53"/>
      <c r="D278" s="54"/>
    </row>
    <row r="279" spans="3:4" ht="15.75" customHeight="1" x14ac:dyDescent="0.3">
      <c r="C279" s="53"/>
      <c r="D279" s="54"/>
    </row>
    <row r="280" spans="3:4" ht="15.75" customHeight="1" x14ac:dyDescent="0.3">
      <c r="C280" s="53"/>
      <c r="D280" s="54"/>
    </row>
    <row r="281" spans="3:4" ht="15.75" customHeight="1" x14ac:dyDescent="0.3">
      <c r="C281" s="53"/>
      <c r="D281" s="54"/>
    </row>
    <row r="282" spans="3:4" ht="15.75" customHeight="1" x14ac:dyDescent="0.3">
      <c r="C282" s="53"/>
      <c r="D282" s="54"/>
    </row>
    <row r="283" spans="3:4" ht="15.75" customHeight="1" x14ac:dyDescent="0.3">
      <c r="C283" s="53"/>
      <c r="D283" s="54"/>
    </row>
    <row r="284" spans="3:4" ht="15.75" customHeight="1" x14ac:dyDescent="0.3">
      <c r="C284" s="53"/>
      <c r="D284" s="54"/>
    </row>
    <row r="285" spans="3:4" ht="15.75" customHeight="1" x14ac:dyDescent="0.3">
      <c r="C285" s="53"/>
      <c r="D285" s="54"/>
    </row>
    <row r="286" spans="3:4" ht="15.75" customHeight="1" x14ac:dyDescent="0.3">
      <c r="C286" s="53"/>
      <c r="D286" s="54"/>
    </row>
    <row r="287" spans="3:4" ht="15.75" customHeight="1" x14ac:dyDescent="0.3">
      <c r="C287" s="53"/>
      <c r="D287" s="54"/>
    </row>
    <row r="288" spans="3:4" ht="15.75" customHeight="1" x14ac:dyDescent="0.3">
      <c r="C288" s="53"/>
      <c r="D288" s="54"/>
    </row>
    <row r="289" spans="3:4" ht="15.75" customHeight="1" x14ac:dyDescent="0.3">
      <c r="C289" s="53"/>
      <c r="D289" s="54"/>
    </row>
    <row r="290" spans="3:4" ht="15.75" customHeight="1" x14ac:dyDescent="0.3">
      <c r="C290" s="53"/>
      <c r="D290" s="54"/>
    </row>
    <row r="291" spans="3:4" ht="15.75" customHeight="1" x14ac:dyDescent="0.3">
      <c r="C291" s="53"/>
      <c r="D291" s="54"/>
    </row>
    <row r="292" spans="3:4" ht="15.75" customHeight="1" x14ac:dyDescent="0.3">
      <c r="C292" s="53"/>
      <c r="D292" s="54"/>
    </row>
    <row r="293" spans="3:4" ht="15.75" customHeight="1" x14ac:dyDescent="0.3">
      <c r="C293" s="53"/>
      <c r="D293" s="54"/>
    </row>
    <row r="294" spans="3:4" ht="15.75" customHeight="1" x14ac:dyDescent="0.3">
      <c r="C294" s="53"/>
      <c r="D294" s="54"/>
    </row>
    <row r="295" spans="3:4" ht="15.75" customHeight="1" x14ac:dyDescent="0.3">
      <c r="C295" s="53"/>
      <c r="D295" s="54"/>
    </row>
    <row r="296" spans="3:4" ht="15.75" customHeight="1" x14ac:dyDescent="0.3">
      <c r="C296" s="53"/>
      <c r="D296" s="54"/>
    </row>
    <row r="297" spans="3:4" ht="15.75" customHeight="1" x14ac:dyDescent="0.3">
      <c r="C297" s="53"/>
      <c r="D297" s="54"/>
    </row>
    <row r="298" spans="3:4" ht="15.75" customHeight="1" x14ac:dyDescent="0.3">
      <c r="C298" s="53"/>
      <c r="D298" s="54"/>
    </row>
    <row r="299" spans="3:4" ht="15.75" customHeight="1" x14ac:dyDescent="0.3">
      <c r="C299" s="53"/>
      <c r="D299" s="54"/>
    </row>
    <row r="300" spans="3:4" ht="15.75" customHeight="1" x14ac:dyDescent="0.3">
      <c r="C300" s="53"/>
      <c r="D300" s="54"/>
    </row>
    <row r="301" spans="3:4" ht="15.75" customHeight="1" x14ac:dyDescent="0.3">
      <c r="C301" s="53"/>
      <c r="D301" s="54"/>
    </row>
    <row r="302" spans="3:4" ht="15.75" customHeight="1" x14ac:dyDescent="0.3">
      <c r="C302" s="53"/>
      <c r="D302" s="54"/>
    </row>
    <row r="303" spans="3:4" ht="15.75" customHeight="1" x14ac:dyDescent="0.3">
      <c r="C303" s="53"/>
      <c r="D303" s="54"/>
    </row>
    <row r="304" spans="3:4" ht="15.75" customHeight="1" x14ac:dyDescent="0.3">
      <c r="C304" s="53"/>
      <c r="D304" s="54"/>
    </row>
    <row r="305" spans="3:4" ht="15.75" customHeight="1" x14ac:dyDescent="0.3">
      <c r="C305" s="53"/>
      <c r="D305" s="54"/>
    </row>
    <row r="306" spans="3:4" ht="15.75" customHeight="1" x14ac:dyDescent="0.3">
      <c r="C306" s="53"/>
      <c r="D306" s="54"/>
    </row>
    <row r="307" spans="3:4" ht="15.75" customHeight="1" x14ac:dyDescent="0.3">
      <c r="C307" s="53"/>
      <c r="D307" s="54"/>
    </row>
    <row r="308" spans="3:4" ht="15.75" customHeight="1" x14ac:dyDescent="0.3">
      <c r="C308" s="53"/>
      <c r="D308" s="54"/>
    </row>
    <row r="309" spans="3:4" ht="15.75" customHeight="1" x14ac:dyDescent="0.3">
      <c r="C309" s="53"/>
      <c r="D309" s="54"/>
    </row>
    <row r="310" spans="3:4" ht="15.75" customHeight="1" x14ac:dyDescent="0.3">
      <c r="C310" s="53"/>
      <c r="D310" s="54"/>
    </row>
    <row r="311" spans="3:4" ht="15.75" customHeight="1" x14ac:dyDescent="0.3">
      <c r="C311" s="53"/>
      <c r="D311" s="54"/>
    </row>
    <row r="312" spans="3:4" ht="15.75" customHeight="1" x14ac:dyDescent="0.3">
      <c r="C312" s="53"/>
      <c r="D312" s="54"/>
    </row>
    <row r="313" spans="3:4" ht="15.75" customHeight="1" x14ac:dyDescent="0.3">
      <c r="C313" s="53"/>
      <c r="D313" s="54"/>
    </row>
    <row r="314" spans="3:4" ht="15.75" customHeight="1" x14ac:dyDescent="0.3">
      <c r="C314" s="53"/>
      <c r="D314" s="54"/>
    </row>
    <row r="315" spans="3:4" ht="15.75" customHeight="1" x14ac:dyDescent="0.3">
      <c r="C315" s="53"/>
      <c r="D315" s="54"/>
    </row>
    <row r="316" spans="3:4" ht="15.75" customHeight="1" x14ac:dyDescent="0.3">
      <c r="C316" s="53"/>
      <c r="D316" s="54"/>
    </row>
    <row r="317" spans="3:4" ht="15.75" customHeight="1" x14ac:dyDescent="0.3">
      <c r="C317" s="53"/>
      <c r="D317" s="54"/>
    </row>
    <row r="318" spans="3:4" ht="15.75" customHeight="1" x14ac:dyDescent="0.3">
      <c r="C318" s="53"/>
      <c r="D318" s="54"/>
    </row>
    <row r="319" spans="3:4" ht="15.75" customHeight="1" x14ac:dyDescent="0.3">
      <c r="C319" s="53"/>
      <c r="D319" s="54"/>
    </row>
    <row r="320" spans="3:4" ht="15.75" customHeight="1" x14ac:dyDescent="0.3">
      <c r="C320" s="53"/>
      <c r="D320" s="54"/>
    </row>
    <row r="321" spans="3:4" ht="15.75" customHeight="1" x14ac:dyDescent="0.3">
      <c r="C321" s="53"/>
      <c r="D321" s="54"/>
    </row>
    <row r="322" spans="3:4" ht="15.75" customHeight="1" x14ac:dyDescent="0.3">
      <c r="C322" s="53"/>
      <c r="D322" s="54"/>
    </row>
    <row r="323" spans="3:4" ht="15.75" customHeight="1" x14ac:dyDescent="0.3">
      <c r="C323" s="53"/>
      <c r="D323" s="54"/>
    </row>
    <row r="324" spans="3:4" ht="15.75" customHeight="1" x14ac:dyDescent="0.3">
      <c r="C324" s="53"/>
      <c r="D324" s="54"/>
    </row>
    <row r="325" spans="3:4" ht="15.75" customHeight="1" x14ac:dyDescent="0.3">
      <c r="C325" s="53"/>
      <c r="D325" s="54"/>
    </row>
    <row r="326" spans="3:4" ht="15.75" customHeight="1" x14ac:dyDescent="0.3">
      <c r="C326" s="53"/>
      <c r="D326" s="54"/>
    </row>
    <row r="327" spans="3:4" ht="15.75" customHeight="1" x14ac:dyDescent="0.3">
      <c r="C327" s="53"/>
      <c r="D327" s="54"/>
    </row>
    <row r="328" spans="3:4" ht="15.75" customHeight="1" x14ac:dyDescent="0.3">
      <c r="C328" s="53"/>
      <c r="D328" s="54"/>
    </row>
    <row r="329" spans="3:4" ht="15.75" customHeight="1" x14ac:dyDescent="0.3">
      <c r="C329" s="53"/>
      <c r="D329" s="54"/>
    </row>
    <row r="330" spans="3:4" ht="15.75" customHeight="1" x14ac:dyDescent="0.3">
      <c r="C330" s="53"/>
      <c r="D330" s="54"/>
    </row>
    <row r="331" spans="3:4" ht="15.75" customHeight="1" x14ac:dyDescent="0.3">
      <c r="C331" s="53"/>
      <c r="D331" s="54"/>
    </row>
    <row r="332" spans="3:4" ht="15.75" customHeight="1" x14ac:dyDescent="0.3">
      <c r="C332" s="53"/>
      <c r="D332" s="54"/>
    </row>
    <row r="333" spans="3:4" ht="15.75" customHeight="1" x14ac:dyDescent="0.3">
      <c r="C333" s="53"/>
      <c r="D333" s="54"/>
    </row>
    <row r="334" spans="3:4" ht="15.75" customHeight="1" x14ac:dyDescent="0.3">
      <c r="C334" s="53"/>
      <c r="D334" s="54"/>
    </row>
    <row r="335" spans="3:4" ht="15.75" customHeight="1" x14ac:dyDescent="0.3">
      <c r="C335" s="53"/>
      <c r="D335" s="54"/>
    </row>
    <row r="336" spans="3:4" ht="15.75" customHeight="1" x14ac:dyDescent="0.3">
      <c r="C336" s="53"/>
      <c r="D336" s="54"/>
    </row>
    <row r="337" spans="3:4" ht="15.75" customHeight="1" x14ac:dyDescent="0.3">
      <c r="C337" s="53"/>
      <c r="D337" s="54"/>
    </row>
    <row r="338" spans="3:4" ht="15.75" customHeight="1" x14ac:dyDescent="0.3">
      <c r="C338" s="53"/>
      <c r="D338" s="54"/>
    </row>
    <row r="339" spans="3:4" ht="15.75" customHeight="1" x14ac:dyDescent="0.3">
      <c r="C339" s="53"/>
      <c r="D339" s="54"/>
    </row>
    <row r="340" spans="3:4" ht="15.75" customHeight="1" x14ac:dyDescent="0.3">
      <c r="C340" s="53"/>
      <c r="D340" s="54"/>
    </row>
    <row r="341" spans="3:4" ht="15.75" customHeight="1" x14ac:dyDescent="0.3">
      <c r="C341" s="53"/>
      <c r="D341" s="54"/>
    </row>
    <row r="342" spans="3:4" ht="15.75" customHeight="1" x14ac:dyDescent="0.3">
      <c r="C342" s="53"/>
      <c r="D342" s="54"/>
    </row>
    <row r="343" spans="3:4" ht="15.75" customHeight="1" x14ac:dyDescent="0.3">
      <c r="C343" s="53"/>
      <c r="D343" s="54"/>
    </row>
    <row r="344" spans="3:4" ht="15.75" customHeight="1" x14ac:dyDescent="0.3">
      <c r="C344" s="53"/>
      <c r="D344" s="54"/>
    </row>
    <row r="345" spans="3:4" ht="15.75" customHeight="1" x14ac:dyDescent="0.3">
      <c r="C345" s="53"/>
      <c r="D345" s="54"/>
    </row>
    <row r="346" spans="3:4" ht="15.75" customHeight="1" x14ac:dyDescent="0.3">
      <c r="C346" s="53"/>
      <c r="D346" s="54"/>
    </row>
    <row r="347" spans="3:4" ht="15.75" customHeight="1" x14ac:dyDescent="0.3">
      <c r="C347" s="53"/>
      <c r="D347" s="54"/>
    </row>
    <row r="348" spans="3:4" ht="15.75" customHeight="1" x14ac:dyDescent="0.3">
      <c r="C348" s="53"/>
      <c r="D348" s="54"/>
    </row>
    <row r="349" spans="3:4" ht="15.75" customHeight="1" x14ac:dyDescent="0.3">
      <c r="C349" s="53"/>
      <c r="D349" s="54"/>
    </row>
    <row r="350" spans="3:4" ht="15.75" customHeight="1" x14ac:dyDescent="0.3">
      <c r="C350" s="53"/>
      <c r="D350" s="54"/>
    </row>
    <row r="351" spans="3:4" ht="15.75" customHeight="1" x14ac:dyDescent="0.3">
      <c r="C351" s="53"/>
      <c r="D351" s="54"/>
    </row>
    <row r="352" spans="3:4" ht="15.75" customHeight="1" x14ac:dyDescent="0.3">
      <c r="C352" s="53"/>
      <c r="D352" s="54"/>
    </row>
    <row r="353" spans="3:4" ht="15.75" customHeight="1" x14ac:dyDescent="0.3">
      <c r="C353" s="53"/>
      <c r="D353" s="54"/>
    </row>
    <row r="354" spans="3:4" ht="15.75" customHeight="1" x14ac:dyDescent="0.3">
      <c r="C354" s="53"/>
      <c r="D354" s="54"/>
    </row>
    <row r="355" spans="3:4" ht="15.75" customHeight="1" x14ac:dyDescent="0.3">
      <c r="C355" s="53"/>
      <c r="D355" s="54"/>
    </row>
    <row r="356" spans="3:4" ht="15.75" customHeight="1" x14ac:dyDescent="0.3">
      <c r="C356" s="53"/>
      <c r="D356" s="54"/>
    </row>
    <row r="357" spans="3:4" ht="15.75" customHeight="1" x14ac:dyDescent="0.3">
      <c r="C357" s="53"/>
      <c r="D357" s="54"/>
    </row>
    <row r="358" spans="3:4" ht="15.75" customHeight="1" x14ac:dyDescent="0.3">
      <c r="C358" s="53"/>
      <c r="D358" s="54"/>
    </row>
    <row r="359" spans="3:4" ht="15.75" customHeight="1" x14ac:dyDescent="0.3">
      <c r="C359" s="53"/>
      <c r="D359" s="54"/>
    </row>
    <row r="360" spans="3:4" ht="15.75" customHeight="1" x14ac:dyDescent="0.3">
      <c r="C360" s="53"/>
      <c r="D360" s="54"/>
    </row>
    <row r="361" spans="3:4" ht="15.75" customHeight="1" x14ac:dyDescent="0.3">
      <c r="C361" s="53"/>
      <c r="D361" s="54"/>
    </row>
    <row r="362" spans="3:4" ht="15.75" customHeight="1" x14ac:dyDescent="0.3">
      <c r="C362" s="53"/>
      <c r="D362" s="54"/>
    </row>
    <row r="363" spans="3:4" ht="15.75" customHeight="1" x14ac:dyDescent="0.3">
      <c r="C363" s="53"/>
      <c r="D363" s="54"/>
    </row>
    <row r="364" spans="3:4" ht="15.75" customHeight="1" x14ac:dyDescent="0.3">
      <c r="C364" s="53"/>
      <c r="D364" s="54"/>
    </row>
    <row r="365" spans="3:4" ht="15.75" customHeight="1" x14ac:dyDescent="0.3">
      <c r="C365" s="53"/>
      <c r="D365" s="54"/>
    </row>
    <row r="366" spans="3:4" ht="15.75" customHeight="1" x14ac:dyDescent="0.3">
      <c r="C366" s="53"/>
      <c r="D366" s="54"/>
    </row>
    <row r="367" spans="3:4" ht="15.75" customHeight="1" x14ac:dyDescent="0.3">
      <c r="C367" s="53"/>
      <c r="D367" s="54"/>
    </row>
    <row r="368" spans="3:4" ht="15.75" customHeight="1" x14ac:dyDescent="0.3">
      <c r="C368" s="53"/>
      <c r="D368" s="54"/>
    </row>
    <row r="369" spans="3:4" ht="15.75" customHeight="1" x14ac:dyDescent="0.3">
      <c r="C369" s="53"/>
      <c r="D369" s="54"/>
    </row>
    <row r="370" spans="3:4" ht="15.75" customHeight="1" x14ac:dyDescent="0.3">
      <c r="C370" s="53"/>
      <c r="D370" s="54"/>
    </row>
    <row r="371" spans="3:4" ht="15.75" customHeight="1" x14ac:dyDescent="0.3">
      <c r="C371" s="53"/>
      <c r="D371" s="54"/>
    </row>
    <row r="372" spans="3:4" ht="15.75" customHeight="1" x14ac:dyDescent="0.3">
      <c r="C372" s="53"/>
      <c r="D372" s="54"/>
    </row>
    <row r="373" spans="3:4" ht="15.75" customHeight="1" x14ac:dyDescent="0.3">
      <c r="C373" s="53"/>
      <c r="D373" s="54"/>
    </row>
    <row r="374" spans="3:4" ht="15.75" customHeight="1" x14ac:dyDescent="0.3">
      <c r="C374" s="53"/>
      <c r="D374" s="54"/>
    </row>
    <row r="375" spans="3:4" ht="15.75" customHeight="1" x14ac:dyDescent="0.3">
      <c r="C375" s="53"/>
      <c r="D375" s="54"/>
    </row>
    <row r="376" spans="3:4" ht="15.75" customHeight="1" x14ac:dyDescent="0.3">
      <c r="C376" s="53"/>
      <c r="D376" s="54"/>
    </row>
    <row r="377" spans="3:4" ht="15.75" customHeight="1" x14ac:dyDescent="0.3">
      <c r="C377" s="53"/>
      <c r="D377" s="54"/>
    </row>
    <row r="378" spans="3:4" ht="15.75" customHeight="1" x14ac:dyDescent="0.3">
      <c r="C378" s="53"/>
      <c r="D378" s="54"/>
    </row>
    <row r="379" spans="3:4" ht="15.75" customHeight="1" x14ac:dyDescent="0.3">
      <c r="C379" s="53"/>
      <c r="D379" s="54"/>
    </row>
    <row r="380" spans="3:4" ht="15.75" customHeight="1" x14ac:dyDescent="0.3">
      <c r="C380" s="53"/>
      <c r="D380" s="54"/>
    </row>
    <row r="381" spans="3:4" ht="15.75" customHeight="1" x14ac:dyDescent="0.3">
      <c r="C381" s="53"/>
      <c r="D381" s="54"/>
    </row>
    <row r="382" spans="3:4" ht="15.75" customHeight="1" x14ac:dyDescent="0.3">
      <c r="C382" s="53"/>
      <c r="D382" s="54"/>
    </row>
    <row r="383" spans="3:4" ht="15.75" customHeight="1" x14ac:dyDescent="0.3">
      <c r="C383" s="53"/>
      <c r="D383" s="54"/>
    </row>
    <row r="384" spans="3:4" ht="15.75" customHeight="1" x14ac:dyDescent="0.3">
      <c r="C384" s="53"/>
      <c r="D384" s="54"/>
    </row>
    <row r="385" spans="3:4" ht="15.75" customHeight="1" x14ac:dyDescent="0.3">
      <c r="C385" s="53"/>
      <c r="D385" s="54"/>
    </row>
    <row r="386" spans="3:4" ht="15.75" customHeight="1" x14ac:dyDescent="0.3">
      <c r="C386" s="53"/>
      <c r="D386" s="54"/>
    </row>
    <row r="387" spans="3:4" ht="15.75" customHeight="1" x14ac:dyDescent="0.3">
      <c r="C387" s="53"/>
      <c r="D387" s="54"/>
    </row>
    <row r="388" spans="3:4" ht="15.75" customHeight="1" x14ac:dyDescent="0.3">
      <c r="C388" s="53"/>
      <c r="D388" s="54"/>
    </row>
    <row r="389" spans="3:4" ht="15.75" customHeight="1" x14ac:dyDescent="0.3">
      <c r="C389" s="53"/>
      <c r="D389" s="54"/>
    </row>
    <row r="390" spans="3:4" ht="15.75" customHeight="1" x14ac:dyDescent="0.3">
      <c r="C390" s="53"/>
      <c r="D390" s="54"/>
    </row>
    <row r="391" spans="3:4" ht="15.75" customHeight="1" x14ac:dyDescent="0.3">
      <c r="C391" s="53"/>
      <c r="D391" s="54"/>
    </row>
    <row r="392" spans="3:4" ht="15.75" customHeight="1" x14ac:dyDescent="0.3">
      <c r="C392" s="53"/>
      <c r="D392" s="54"/>
    </row>
    <row r="393" spans="3:4" ht="15.75" customHeight="1" x14ac:dyDescent="0.3">
      <c r="C393" s="53"/>
      <c r="D393" s="54"/>
    </row>
    <row r="394" spans="3:4" ht="15.75" customHeight="1" x14ac:dyDescent="0.3">
      <c r="C394" s="53"/>
      <c r="D394" s="54"/>
    </row>
    <row r="395" spans="3:4" ht="15.75" customHeight="1" x14ac:dyDescent="0.3">
      <c r="C395" s="53"/>
      <c r="D395" s="54"/>
    </row>
    <row r="396" spans="3:4" ht="15.75" customHeight="1" x14ac:dyDescent="0.3">
      <c r="C396" s="53"/>
      <c r="D396" s="54"/>
    </row>
    <row r="397" spans="3:4" ht="15.75" customHeight="1" x14ac:dyDescent="0.3">
      <c r="C397" s="53"/>
      <c r="D397" s="54"/>
    </row>
    <row r="398" spans="3:4" ht="15.75" customHeight="1" x14ac:dyDescent="0.3">
      <c r="C398" s="53"/>
      <c r="D398" s="54"/>
    </row>
    <row r="399" spans="3:4" ht="15.75" customHeight="1" x14ac:dyDescent="0.3">
      <c r="C399" s="53"/>
      <c r="D399" s="54"/>
    </row>
    <row r="400" spans="3:4" ht="15.75" customHeight="1" x14ac:dyDescent="0.3">
      <c r="C400" s="53"/>
      <c r="D400" s="54"/>
    </row>
    <row r="401" spans="3:4" ht="15.75" customHeight="1" x14ac:dyDescent="0.3">
      <c r="C401" s="53"/>
      <c r="D401" s="54"/>
    </row>
    <row r="402" spans="3:4" ht="15.75" customHeight="1" x14ac:dyDescent="0.3">
      <c r="C402" s="53"/>
      <c r="D402" s="54"/>
    </row>
    <row r="403" spans="3:4" ht="15.75" customHeight="1" x14ac:dyDescent="0.3">
      <c r="C403" s="53"/>
      <c r="D403" s="54"/>
    </row>
    <row r="404" spans="3:4" ht="15.75" customHeight="1" x14ac:dyDescent="0.3">
      <c r="C404" s="53"/>
      <c r="D404" s="54"/>
    </row>
    <row r="405" spans="3:4" ht="15.75" customHeight="1" x14ac:dyDescent="0.3">
      <c r="C405" s="53"/>
      <c r="D405" s="54"/>
    </row>
    <row r="406" spans="3:4" ht="15.75" customHeight="1" x14ac:dyDescent="0.3">
      <c r="C406" s="53"/>
      <c r="D406" s="54"/>
    </row>
    <row r="407" spans="3:4" ht="15.75" customHeight="1" x14ac:dyDescent="0.3">
      <c r="C407" s="53"/>
      <c r="D407" s="54"/>
    </row>
    <row r="408" spans="3:4" ht="15.75" customHeight="1" x14ac:dyDescent="0.3">
      <c r="C408" s="53"/>
      <c r="D408" s="54"/>
    </row>
    <row r="409" spans="3:4" ht="15.75" customHeight="1" x14ac:dyDescent="0.3">
      <c r="C409" s="53"/>
      <c r="D409" s="54"/>
    </row>
    <row r="410" spans="3:4" ht="15.75" customHeight="1" x14ac:dyDescent="0.3">
      <c r="C410" s="53"/>
      <c r="D410" s="54"/>
    </row>
    <row r="411" spans="3:4" ht="15.75" customHeight="1" x14ac:dyDescent="0.3">
      <c r="C411" s="53"/>
      <c r="D411" s="54"/>
    </row>
    <row r="412" spans="3:4" ht="15.75" customHeight="1" x14ac:dyDescent="0.3">
      <c r="C412" s="53"/>
      <c r="D412" s="54"/>
    </row>
    <row r="413" spans="3:4" ht="15.75" customHeight="1" x14ac:dyDescent="0.3">
      <c r="C413" s="53"/>
      <c r="D413" s="54"/>
    </row>
    <row r="414" spans="3:4" ht="15.75" customHeight="1" x14ac:dyDescent="0.3">
      <c r="C414" s="53"/>
      <c r="D414" s="54"/>
    </row>
    <row r="415" spans="3:4" ht="15.75" customHeight="1" x14ac:dyDescent="0.3">
      <c r="C415" s="53"/>
      <c r="D415" s="54"/>
    </row>
    <row r="416" spans="3:4" ht="15.75" customHeight="1" x14ac:dyDescent="0.3">
      <c r="C416" s="53"/>
      <c r="D416" s="54"/>
    </row>
    <row r="417" spans="3:4" ht="15.75" customHeight="1" x14ac:dyDescent="0.3">
      <c r="C417" s="53"/>
      <c r="D417" s="54"/>
    </row>
    <row r="418" spans="3:4" ht="15.75" customHeight="1" x14ac:dyDescent="0.3">
      <c r="C418" s="53"/>
      <c r="D418" s="54"/>
    </row>
    <row r="419" spans="3:4" ht="15.75" customHeight="1" x14ac:dyDescent="0.3">
      <c r="C419" s="53"/>
      <c r="D419" s="54"/>
    </row>
    <row r="420" spans="3:4" ht="15.75" customHeight="1" x14ac:dyDescent="0.3">
      <c r="C420" s="53"/>
      <c r="D420" s="54"/>
    </row>
    <row r="421" spans="3:4" ht="15.75" customHeight="1" x14ac:dyDescent="0.3">
      <c r="C421" s="53"/>
      <c r="D421" s="54"/>
    </row>
    <row r="422" spans="3:4" ht="15.75" customHeight="1" x14ac:dyDescent="0.3">
      <c r="C422" s="53"/>
      <c r="D422" s="54"/>
    </row>
    <row r="423" spans="3:4" ht="15.75" customHeight="1" x14ac:dyDescent="0.3">
      <c r="C423" s="53"/>
      <c r="D423" s="54"/>
    </row>
    <row r="424" spans="3:4" ht="15.75" customHeight="1" x14ac:dyDescent="0.3">
      <c r="C424" s="53"/>
      <c r="D424" s="54"/>
    </row>
    <row r="425" spans="3:4" ht="15.75" customHeight="1" x14ac:dyDescent="0.3">
      <c r="C425" s="53"/>
      <c r="D425" s="54"/>
    </row>
    <row r="426" spans="3:4" ht="15.75" customHeight="1" x14ac:dyDescent="0.3">
      <c r="C426" s="53"/>
      <c r="D426" s="54"/>
    </row>
    <row r="427" spans="3:4" ht="15.75" customHeight="1" x14ac:dyDescent="0.3">
      <c r="C427" s="53"/>
      <c r="D427" s="54"/>
    </row>
    <row r="428" spans="3:4" ht="15.75" customHeight="1" x14ac:dyDescent="0.3">
      <c r="C428" s="53"/>
      <c r="D428" s="54"/>
    </row>
    <row r="429" spans="3:4" ht="15.75" customHeight="1" x14ac:dyDescent="0.3">
      <c r="C429" s="53"/>
      <c r="D429" s="54"/>
    </row>
    <row r="430" spans="3:4" ht="15.75" customHeight="1" x14ac:dyDescent="0.3">
      <c r="C430" s="53"/>
      <c r="D430" s="54"/>
    </row>
    <row r="431" spans="3:4" ht="15.75" customHeight="1" x14ac:dyDescent="0.3">
      <c r="C431" s="53"/>
      <c r="D431" s="54"/>
    </row>
    <row r="432" spans="3:4" ht="15.75" customHeight="1" x14ac:dyDescent="0.3">
      <c r="C432" s="53"/>
      <c r="D432" s="54"/>
    </row>
    <row r="433" spans="3:4" ht="15.75" customHeight="1" x14ac:dyDescent="0.3">
      <c r="C433" s="53"/>
      <c r="D433" s="54"/>
    </row>
    <row r="434" spans="3:4" ht="15.75" customHeight="1" x14ac:dyDescent="0.3">
      <c r="C434" s="53"/>
      <c r="D434" s="54"/>
    </row>
    <row r="435" spans="3:4" ht="15.75" customHeight="1" x14ac:dyDescent="0.3">
      <c r="C435" s="53"/>
      <c r="D435" s="54"/>
    </row>
    <row r="436" spans="3:4" ht="15.75" customHeight="1" x14ac:dyDescent="0.3">
      <c r="C436" s="53"/>
      <c r="D436" s="54"/>
    </row>
    <row r="437" spans="3:4" ht="15.75" customHeight="1" x14ac:dyDescent="0.3">
      <c r="C437" s="53"/>
      <c r="D437" s="54"/>
    </row>
    <row r="438" spans="3:4" ht="15.75" customHeight="1" x14ac:dyDescent="0.3">
      <c r="C438" s="53"/>
      <c r="D438" s="54"/>
    </row>
    <row r="439" spans="3:4" ht="15.75" customHeight="1" x14ac:dyDescent="0.3">
      <c r="C439" s="53"/>
      <c r="D439" s="54"/>
    </row>
    <row r="440" spans="3:4" ht="15.75" customHeight="1" x14ac:dyDescent="0.3">
      <c r="C440" s="53"/>
      <c r="D440" s="54"/>
    </row>
    <row r="441" spans="3:4" ht="15.75" customHeight="1" x14ac:dyDescent="0.3">
      <c r="C441" s="53"/>
      <c r="D441" s="54"/>
    </row>
    <row r="442" spans="3:4" ht="15.75" customHeight="1" x14ac:dyDescent="0.3">
      <c r="C442" s="53"/>
      <c r="D442" s="54"/>
    </row>
    <row r="443" spans="3:4" ht="15.75" customHeight="1" x14ac:dyDescent="0.3">
      <c r="C443" s="53"/>
      <c r="D443" s="54"/>
    </row>
    <row r="444" spans="3:4" ht="15.75" customHeight="1" x14ac:dyDescent="0.3">
      <c r="C444" s="53"/>
      <c r="D444" s="54"/>
    </row>
    <row r="445" spans="3:4" ht="15.75" customHeight="1" x14ac:dyDescent="0.3">
      <c r="C445" s="53"/>
      <c r="D445" s="54"/>
    </row>
    <row r="446" spans="3:4" ht="15.75" customHeight="1" x14ac:dyDescent="0.3">
      <c r="C446" s="53"/>
      <c r="D446" s="54"/>
    </row>
    <row r="447" spans="3:4" ht="15.75" customHeight="1" x14ac:dyDescent="0.3">
      <c r="C447" s="53"/>
      <c r="D447" s="54"/>
    </row>
    <row r="448" spans="3:4" ht="15.75" customHeight="1" x14ac:dyDescent="0.3">
      <c r="C448" s="53"/>
      <c r="D448" s="54"/>
    </row>
    <row r="449" spans="3:4" ht="15.75" customHeight="1" x14ac:dyDescent="0.3">
      <c r="C449" s="53"/>
      <c r="D449" s="54"/>
    </row>
    <row r="450" spans="3:4" ht="15.75" customHeight="1" x14ac:dyDescent="0.3">
      <c r="C450" s="53"/>
      <c r="D450" s="54"/>
    </row>
    <row r="451" spans="3:4" ht="15.75" customHeight="1" x14ac:dyDescent="0.3">
      <c r="C451" s="53"/>
      <c r="D451" s="54"/>
    </row>
    <row r="452" spans="3:4" ht="15.75" customHeight="1" x14ac:dyDescent="0.3">
      <c r="C452" s="53"/>
      <c r="D452" s="54"/>
    </row>
    <row r="453" spans="3:4" ht="15.75" customHeight="1" x14ac:dyDescent="0.3">
      <c r="C453" s="53"/>
      <c r="D453" s="54"/>
    </row>
    <row r="454" spans="3:4" ht="15.75" customHeight="1" x14ac:dyDescent="0.3">
      <c r="C454" s="53"/>
      <c r="D454" s="54"/>
    </row>
    <row r="455" spans="3:4" ht="15.75" customHeight="1" x14ac:dyDescent="0.3">
      <c r="C455" s="53"/>
      <c r="D455" s="54"/>
    </row>
    <row r="456" spans="3:4" ht="15.75" customHeight="1" x14ac:dyDescent="0.3">
      <c r="C456" s="53"/>
      <c r="D456" s="54"/>
    </row>
    <row r="457" spans="3:4" ht="15.75" customHeight="1" x14ac:dyDescent="0.3">
      <c r="C457" s="53"/>
      <c r="D457" s="54"/>
    </row>
    <row r="458" spans="3:4" ht="15.75" customHeight="1" x14ac:dyDescent="0.3">
      <c r="C458" s="53"/>
      <c r="D458" s="54"/>
    </row>
    <row r="459" spans="3:4" ht="15.75" customHeight="1" x14ac:dyDescent="0.3">
      <c r="C459" s="53"/>
      <c r="D459" s="54"/>
    </row>
    <row r="460" spans="3:4" ht="15.75" customHeight="1" x14ac:dyDescent="0.3">
      <c r="C460" s="53"/>
      <c r="D460" s="54"/>
    </row>
    <row r="461" spans="3:4" ht="15.75" customHeight="1" x14ac:dyDescent="0.3">
      <c r="C461" s="53"/>
      <c r="D461" s="54"/>
    </row>
    <row r="462" spans="3:4" ht="15.75" customHeight="1" x14ac:dyDescent="0.3">
      <c r="C462" s="53"/>
      <c r="D462" s="54"/>
    </row>
    <row r="463" spans="3:4" ht="15.75" customHeight="1" x14ac:dyDescent="0.3">
      <c r="C463" s="53"/>
      <c r="D463" s="54"/>
    </row>
    <row r="464" spans="3:4" ht="15.75" customHeight="1" x14ac:dyDescent="0.3">
      <c r="C464" s="53"/>
      <c r="D464" s="54"/>
    </row>
    <row r="465" spans="3:4" ht="15.75" customHeight="1" x14ac:dyDescent="0.3">
      <c r="C465" s="53"/>
      <c r="D465" s="54"/>
    </row>
    <row r="466" spans="3:4" ht="15.75" customHeight="1" x14ac:dyDescent="0.3">
      <c r="C466" s="53"/>
      <c r="D466" s="54"/>
    </row>
    <row r="467" spans="3:4" ht="15.75" customHeight="1" x14ac:dyDescent="0.3">
      <c r="C467" s="53"/>
      <c r="D467" s="54"/>
    </row>
    <row r="468" spans="3:4" ht="15.75" customHeight="1" x14ac:dyDescent="0.3">
      <c r="C468" s="53"/>
      <c r="D468" s="54"/>
    </row>
    <row r="469" spans="3:4" ht="15.75" customHeight="1" x14ac:dyDescent="0.3">
      <c r="C469" s="53"/>
      <c r="D469" s="54"/>
    </row>
    <row r="470" spans="3:4" ht="15.75" customHeight="1" x14ac:dyDescent="0.3">
      <c r="C470" s="53"/>
      <c r="D470" s="54"/>
    </row>
    <row r="471" spans="3:4" ht="15.75" customHeight="1" x14ac:dyDescent="0.3">
      <c r="C471" s="53"/>
      <c r="D471" s="54"/>
    </row>
    <row r="472" spans="3:4" ht="15.75" customHeight="1" x14ac:dyDescent="0.3">
      <c r="C472" s="53"/>
      <c r="D472" s="54"/>
    </row>
    <row r="473" spans="3:4" ht="15.75" customHeight="1" x14ac:dyDescent="0.3">
      <c r="C473" s="53"/>
      <c r="D473" s="54"/>
    </row>
    <row r="474" spans="3:4" ht="15.75" customHeight="1" x14ac:dyDescent="0.3">
      <c r="C474" s="53"/>
      <c r="D474" s="54"/>
    </row>
    <row r="475" spans="3:4" ht="15.75" customHeight="1" x14ac:dyDescent="0.3">
      <c r="C475" s="53"/>
      <c r="D475" s="54"/>
    </row>
    <row r="476" spans="3:4" ht="15.75" customHeight="1" x14ac:dyDescent="0.3">
      <c r="C476" s="53"/>
      <c r="D476" s="54"/>
    </row>
    <row r="477" spans="3:4" ht="15.75" customHeight="1" x14ac:dyDescent="0.3">
      <c r="C477" s="53"/>
      <c r="D477" s="54"/>
    </row>
    <row r="478" spans="3:4" ht="15.75" customHeight="1" x14ac:dyDescent="0.3">
      <c r="C478" s="53"/>
      <c r="D478" s="54"/>
    </row>
    <row r="479" spans="3:4" ht="15.75" customHeight="1" x14ac:dyDescent="0.3">
      <c r="C479" s="53"/>
      <c r="D479" s="54"/>
    </row>
    <row r="480" spans="3:4" ht="15.75" customHeight="1" x14ac:dyDescent="0.3">
      <c r="C480" s="53"/>
      <c r="D480" s="54"/>
    </row>
    <row r="481" spans="3:4" ht="15.75" customHeight="1" x14ac:dyDescent="0.3">
      <c r="C481" s="53"/>
      <c r="D481" s="54"/>
    </row>
    <row r="482" spans="3:4" ht="15.75" customHeight="1" x14ac:dyDescent="0.3">
      <c r="C482" s="53"/>
      <c r="D482" s="54"/>
    </row>
    <row r="483" spans="3:4" ht="15.75" customHeight="1" x14ac:dyDescent="0.3">
      <c r="C483" s="53"/>
      <c r="D483" s="54"/>
    </row>
    <row r="484" spans="3:4" ht="15.75" customHeight="1" x14ac:dyDescent="0.3">
      <c r="C484" s="53"/>
      <c r="D484" s="54"/>
    </row>
    <row r="485" spans="3:4" ht="15.75" customHeight="1" x14ac:dyDescent="0.3">
      <c r="C485" s="53"/>
      <c r="D485" s="54"/>
    </row>
    <row r="486" spans="3:4" ht="15.75" customHeight="1" x14ac:dyDescent="0.3">
      <c r="C486" s="53"/>
      <c r="D486" s="54"/>
    </row>
    <row r="487" spans="3:4" ht="15.75" customHeight="1" x14ac:dyDescent="0.3">
      <c r="C487" s="53"/>
      <c r="D487" s="54"/>
    </row>
    <row r="488" spans="3:4" ht="15.75" customHeight="1" x14ac:dyDescent="0.3">
      <c r="C488" s="53"/>
      <c r="D488" s="54"/>
    </row>
    <row r="489" spans="3:4" ht="15.75" customHeight="1" x14ac:dyDescent="0.3">
      <c r="C489" s="53"/>
      <c r="D489" s="54"/>
    </row>
    <row r="490" spans="3:4" ht="15.75" customHeight="1" x14ac:dyDescent="0.3">
      <c r="C490" s="53"/>
      <c r="D490" s="54"/>
    </row>
    <row r="491" spans="3:4" ht="15.75" customHeight="1" x14ac:dyDescent="0.3">
      <c r="C491" s="53"/>
      <c r="D491" s="54"/>
    </row>
    <row r="492" spans="3:4" ht="15.75" customHeight="1" x14ac:dyDescent="0.3">
      <c r="C492" s="53"/>
      <c r="D492" s="54"/>
    </row>
    <row r="493" spans="3:4" ht="15.75" customHeight="1" x14ac:dyDescent="0.3">
      <c r="C493" s="53"/>
      <c r="D493" s="54"/>
    </row>
    <row r="494" spans="3:4" ht="15.75" customHeight="1" x14ac:dyDescent="0.3">
      <c r="C494" s="53"/>
      <c r="D494" s="54"/>
    </row>
    <row r="495" spans="3:4" ht="15.75" customHeight="1" x14ac:dyDescent="0.3">
      <c r="C495" s="53"/>
      <c r="D495" s="54"/>
    </row>
    <row r="496" spans="3:4" ht="15.75" customHeight="1" x14ac:dyDescent="0.3">
      <c r="C496" s="53"/>
      <c r="D496" s="54"/>
    </row>
    <row r="497" spans="3:4" ht="15.75" customHeight="1" x14ac:dyDescent="0.3">
      <c r="C497" s="53"/>
      <c r="D497" s="54"/>
    </row>
    <row r="498" spans="3:4" ht="15.75" customHeight="1" x14ac:dyDescent="0.3">
      <c r="C498" s="53"/>
      <c r="D498" s="54"/>
    </row>
    <row r="499" spans="3:4" ht="15.75" customHeight="1" x14ac:dyDescent="0.3">
      <c r="C499" s="53"/>
      <c r="D499" s="54"/>
    </row>
    <row r="500" spans="3:4" ht="15.75" customHeight="1" x14ac:dyDescent="0.3">
      <c r="C500" s="53"/>
      <c r="D500" s="54"/>
    </row>
    <row r="501" spans="3:4" ht="15.75" customHeight="1" x14ac:dyDescent="0.3">
      <c r="C501" s="53"/>
      <c r="D501" s="54"/>
    </row>
    <row r="502" spans="3:4" ht="15.75" customHeight="1" x14ac:dyDescent="0.3">
      <c r="C502" s="53"/>
      <c r="D502" s="54"/>
    </row>
    <row r="503" spans="3:4" ht="15.75" customHeight="1" x14ac:dyDescent="0.3">
      <c r="C503" s="53"/>
      <c r="D503" s="54"/>
    </row>
    <row r="504" spans="3:4" ht="15.75" customHeight="1" x14ac:dyDescent="0.3">
      <c r="C504" s="53"/>
      <c r="D504" s="54"/>
    </row>
    <row r="505" spans="3:4" ht="15.75" customHeight="1" x14ac:dyDescent="0.3">
      <c r="C505" s="53"/>
      <c r="D505" s="54"/>
    </row>
    <row r="506" spans="3:4" ht="15.75" customHeight="1" x14ac:dyDescent="0.3">
      <c r="C506" s="53"/>
      <c r="D506" s="54"/>
    </row>
    <row r="507" spans="3:4" ht="15.75" customHeight="1" x14ac:dyDescent="0.3">
      <c r="C507" s="53"/>
      <c r="D507" s="54"/>
    </row>
    <row r="508" spans="3:4" ht="15.75" customHeight="1" x14ac:dyDescent="0.3">
      <c r="C508" s="53"/>
      <c r="D508" s="54"/>
    </row>
    <row r="509" spans="3:4" ht="15.75" customHeight="1" x14ac:dyDescent="0.3">
      <c r="C509" s="53"/>
      <c r="D509" s="54"/>
    </row>
    <row r="510" spans="3:4" ht="15.75" customHeight="1" x14ac:dyDescent="0.3">
      <c r="C510" s="53"/>
      <c r="D510" s="54"/>
    </row>
    <row r="511" spans="3:4" ht="15.75" customHeight="1" x14ac:dyDescent="0.3">
      <c r="C511" s="53"/>
      <c r="D511" s="54"/>
    </row>
    <row r="512" spans="3:4" ht="15.75" customHeight="1" x14ac:dyDescent="0.3">
      <c r="C512" s="53"/>
      <c r="D512" s="54"/>
    </row>
    <row r="513" spans="3:4" ht="15.75" customHeight="1" x14ac:dyDescent="0.3">
      <c r="C513" s="53"/>
      <c r="D513" s="54"/>
    </row>
    <row r="514" spans="3:4" ht="15.75" customHeight="1" x14ac:dyDescent="0.3">
      <c r="C514" s="53"/>
      <c r="D514" s="54"/>
    </row>
    <row r="515" spans="3:4" ht="15.75" customHeight="1" x14ac:dyDescent="0.3">
      <c r="C515" s="53"/>
      <c r="D515" s="54"/>
    </row>
    <row r="516" spans="3:4" ht="15.75" customHeight="1" x14ac:dyDescent="0.3">
      <c r="C516" s="53"/>
      <c r="D516" s="54"/>
    </row>
    <row r="517" spans="3:4" ht="15.75" customHeight="1" x14ac:dyDescent="0.3">
      <c r="C517" s="53"/>
      <c r="D517" s="54"/>
    </row>
    <row r="518" spans="3:4" ht="15.75" customHeight="1" x14ac:dyDescent="0.3">
      <c r="C518" s="53"/>
      <c r="D518" s="54"/>
    </row>
    <row r="519" spans="3:4" ht="15.75" customHeight="1" x14ac:dyDescent="0.3">
      <c r="C519" s="53"/>
      <c r="D519" s="54"/>
    </row>
    <row r="520" spans="3:4" ht="15.75" customHeight="1" x14ac:dyDescent="0.3">
      <c r="C520" s="53"/>
      <c r="D520" s="54"/>
    </row>
    <row r="521" spans="3:4" ht="15.75" customHeight="1" x14ac:dyDescent="0.3">
      <c r="C521" s="53"/>
      <c r="D521" s="54"/>
    </row>
    <row r="522" spans="3:4" ht="15.75" customHeight="1" x14ac:dyDescent="0.3">
      <c r="C522" s="53"/>
      <c r="D522" s="54"/>
    </row>
    <row r="523" spans="3:4" ht="15.75" customHeight="1" x14ac:dyDescent="0.3">
      <c r="C523" s="53"/>
      <c r="D523" s="54"/>
    </row>
    <row r="524" spans="3:4" ht="15.75" customHeight="1" x14ac:dyDescent="0.3">
      <c r="C524" s="53"/>
      <c r="D524" s="54"/>
    </row>
    <row r="525" spans="3:4" ht="15.75" customHeight="1" x14ac:dyDescent="0.3">
      <c r="C525" s="53"/>
      <c r="D525" s="54"/>
    </row>
    <row r="526" spans="3:4" ht="15.75" customHeight="1" x14ac:dyDescent="0.3">
      <c r="C526" s="53"/>
      <c r="D526" s="54"/>
    </row>
    <row r="527" spans="3:4" ht="15.75" customHeight="1" x14ac:dyDescent="0.3">
      <c r="C527" s="53"/>
      <c r="D527" s="54"/>
    </row>
    <row r="528" spans="3:4" ht="15.75" customHeight="1" x14ac:dyDescent="0.3">
      <c r="C528" s="53"/>
      <c r="D528" s="54"/>
    </row>
    <row r="529" spans="3:4" ht="15.75" customHeight="1" x14ac:dyDescent="0.3">
      <c r="C529" s="53"/>
      <c r="D529" s="54"/>
    </row>
    <row r="530" spans="3:4" ht="15.75" customHeight="1" x14ac:dyDescent="0.3">
      <c r="C530" s="53"/>
      <c r="D530" s="54"/>
    </row>
    <row r="531" spans="3:4" ht="15.75" customHeight="1" x14ac:dyDescent="0.3">
      <c r="C531" s="53"/>
      <c r="D531" s="54"/>
    </row>
    <row r="532" spans="3:4" ht="15.75" customHeight="1" x14ac:dyDescent="0.3">
      <c r="C532" s="53"/>
      <c r="D532" s="54"/>
    </row>
    <row r="533" spans="3:4" ht="15.75" customHeight="1" x14ac:dyDescent="0.3">
      <c r="C533" s="53"/>
      <c r="D533" s="54"/>
    </row>
    <row r="534" spans="3:4" ht="15.75" customHeight="1" x14ac:dyDescent="0.3">
      <c r="C534" s="53"/>
      <c r="D534" s="54"/>
    </row>
    <row r="535" spans="3:4" ht="15.75" customHeight="1" x14ac:dyDescent="0.3">
      <c r="C535" s="53"/>
      <c r="D535" s="54"/>
    </row>
    <row r="536" spans="3:4" ht="15.75" customHeight="1" x14ac:dyDescent="0.3">
      <c r="C536" s="53"/>
      <c r="D536" s="54"/>
    </row>
    <row r="537" spans="3:4" ht="15.75" customHeight="1" x14ac:dyDescent="0.3">
      <c r="C537" s="53"/>
      <c r="D537" s="54"/>
    </row>
    <row r="538" spans="3:4" ht="15.75" customHeight="1" x14ac:dyDescent="0.3">
      <c r="C538" s="53"/>
      <c r="D538" s="54"/>
    </row>
    <row r="539" spans="3:4" ht="15.75" customHeight="1" x14ac:dyDescent="0.3">
      <c r="C539" s="53"/>
      <c r="D539" s="54"/>
    </row>
    <row r="540" spans="3:4" ht="15.75" customHeight="1" x14ac:dyDescent="0.3">
      <c r="C540" s="53"/>
      <c r="D540" s="54"/>
    </row>
    <row r="541" spans="3:4" ht="15.75" customHeight="1" x14ac:dyDescent="0.3">
      <c r="C541" s="53"/>
      <c r="D541" s="54"/>
    </row>
    <row r="542" spans="3:4" ht="15.75" customHeight="1" x14ac:dyDescent="0.3">
      <c r="C542" s="53"/>
      <c r="D542" s="54"/>
    </row>
    <row r="543" spans="3:4" ht="15.75" customHeight="1" x14ac:dyDescent="0.3">
      <c r="C543" s="53"/>
      <c r="D543" s="54"/>
    </row>
    <row r="544" spans="3:4" ht="15.75" customHeight="1" x14ac:dyDescent="0.3">
      <c r="C544" s="53"/>
      <c r="D544" s="54"/>
    </row>
    <row r="545" spans="3:4" ht="15.75" customHeight="1" x14ac:dyDescent="0.3">
      <c r="C545" s="53"/>
      <c r="D545" s="54"/>
    </row>
    <row r="546" spans="3:4" ht="15.75" customHeight="1" x14ac:dyDescent="0.3">
      <c r="C546" s="53"/>
      <c r="D546" s="54"/>
    </row>
    <row r="547" spans="3:4" ht="15.75" customHeight="1" x14ac:dyDescent="0.3">
      <c r="C547" s="53"/>
      <c r="D547" s="54"/>
    </row>
    <row r="548" spans="3:4" ht="15.75" customHeight="1" x14ac:dyDescent="0.3">
      <c r="C548" s="53"/>
      <c r="D548" s="54"/>
    </row>
    <row r="549" spans="3:4" ht="15.75" customHeight="1" x14ac:dyDescent="0.3">
      <c r="C549" s="53"/>
      <c r="D549" s="54"/>
    </row>
    <row r="550" spans="3:4" ht="15.75" customHeight="1" x14ac:dyDescent="0.3">
      <c r="C550" s="53"/>
      <c r="D550" s="54"/>
    </row>
    <row r="551" spans="3:4" ht="15.75" customHeight="1" x14ac:dyDescent="0.3">
      <c r="C551" s="53"/>
      <c r="D551" s="54"/>
    </row>
    <row r="552" spans="3:4" ht="15.75" customHeight="1" x14ac:dyDescent="0.3">
      <c r="C552" s="53"/>
      <c r="D552" s="54"/>
    </row>
    <row r="553" spans="3:4" ht="15.75" customHeight="1" x14ac:dyDescent="0.3">
      <c r="C553" s="53"/>
      <c r="D553" s="54"/>
    </row>
    <row r="554" spans="3:4" ht="15.75" customHeight="1" x14ac:dyDescent="0.3">
      <c r="C554" s="53"/>
      <c r="D554" s="54"/>
    </row>
    <row r="555" spans="3:4" ht="15.75" customHeight="1" x14ac:dyDescent="0.3">
      <c r="C555" s="53"/>
      <c r="D555" s="54"/>
    </row>
    <row r="556" spans="3:4" ht="15.75" customHeight="1" x14ac:dyDescent="0.3">
      <c r="C556" s="53"/>
      <c r="D556" s="54"/>
    </row>
    <row r="557" spans="3:4" ht="15.75" customHeight="1" x14ac:dyDescent="0.3">
      <c r="C557" s="53"/>
      <c r="D557" s="54"/>
    </row>
    <row r="558" spans="3:4" ht="15.75" customHeight="1" x14ac:dyDescent="0.3">
      <c r="C558" s="53"/>
      <c r="D558" s="54"/>
    </row>
    <row r="559" spans="3:4" ht="15.75" customHeight="1" x14ac:dyDescent="0.3">
      <c r="C559" s="53"/>
      <c r="D559" s="54"/>
    </row>
    <row r="560" spans="3:4" ht="15.75" customHeight="1" x14ac:dyDescent="0.3">
      <c r="C560" s="53"/>
      <c r="D560" s="54"/>
    </row>
    <row r="561" spans="3:4" ht="15.75" customHeight="1" x14ac:dyDescent="0.3">
      <c r="C561" s="53"/>
      <c r="D561" s="54"/>
    </row>
    <row r="562" spans="3:4" ht="15.75" customHeight="1" x14ac:dyDescent="0.3">
      <c r="C562" s="53"/>
      <c r="D562" s="54"/>
    </row>
    <row r="563" spans="3:4" ht="15.75" customHeight="1" x14ac:dyDescent="0.3">
      <c r="C563" s="53"/>
      <c r="D563" s="54"/>
    </row>
    <row r="564" spans="3:4" ht="15.75" customHeight="1" x14ac:dyDescent="0.3">
      <c r="C564" s="53"/>
      <c r="D564" s="54"/>
    </row>
    <row r="565" spans="3:4" ht="15.75" customHeight="1" x14ac:dyDescent="0.3">
      <c r="C565" s="53"/>
      <c r="D565" s="54"/>
    </row>
    <row r="566" spans="3:4" ht="15.75" customHeight="1" x14ac:dyDescent="0.3">
      <c r="C566" s="53"/>
      <c r="D566" s="54"/>
    </row>
    <row r="567" spans="3:4" ht="15.75" customHeight="1" x14ac:dyDescent="0.3">
      <c r="C567" s="53"/>
      <c r="D567" s="54"/>
    </row>
    <row r="568" spans="3:4" ht="15.75" customHeight="1" x14ac:dyDescent="0.3">
      <c r="C568" s="53"/>
      <c r="D568" s="54"/>
    </row>
    <row r="569" spans="3:4" ht="15.75" customHeight="1" x14ac:dyDescent="0.3">
      <c r="C569" s="53"/>
      <c r="D569" s="54"/>
    </row>
    <row r="570" spans="3:4" ht="15.75" customHeight="1" x14ac:dyDescent="0.3">
      <c r="C570" s="53"/>
      <c r="D570" s="54"/>
    </row>
    <row r="571" spans="3:4" ht="15.75" customHeight="1" x14ac:dyDescent="0.3">
      <c r="C571" s="53"/>
      <c r="D571" s="54"/>
    </row>
    <row r="572" spans="3:4" ht="15.75" customHeight="1" x14ac:dyDescent="0.3">
      <c r="C572" s="53"/>
      <c r="D572" s="54"/>
    </row>
    <row r="573" spans="3:4" ht="15.75" customHeight="1" x14ac:dyDescent="0.3">
      <c r="C573" s="53"/>
      <c r="D573" s="54"/>
    </row>
    <row r="574" spans="3:4" ht="15.75" customHeight="1" x14ac:dyDescent="0.3">
      <c r="C574" s="53"/>
      <c r="D574" s="54"/>
    </row>
    <row r="575" spans="3:4" ht="15.75" customHeight="1" x14ac:dyDescent="0.3">
      <c r="C575" s="53"/>
      <c r="D575" s="54"/>
    </row>
    <row r="576" spans="3:4" ht="15.75" customHeight="1" x14ac:dyDescent="0.3">
      <c r="C576" s="53"/>
      <c r="D576" s="54"/>
    </row>
    <row r="577" spans="3:4" ht="15.75" customHeight="1" x14ac:dyDescent="0.3">
      <c r="C577" s="53"/>
      <c r="D577" s="54"/>
    </row>
    <row r="578" spans="3:4" ht="15.75" customHeight="1" x14ac:dyDescent="0.3">
      <c r="C578" s="53"/>
      <c r="D578" s="54"/>
    </row>
    <row r="579" spans="3:4" ht="15.75" customHeight="1" x14ac:dyDescent="0.3">
      <c r="C579" s="53"/>
      <c r="D579" s="54"/>
    </row>
    <row r="580" spans="3:4" ht="15.75" customHeight="1" x14ac:dyDescent="0.3">
      <c r="C580" s="53"/>
      <c r="D580" s="54"/>
    </row>
    <row r="581" spans="3:4" ht="15.75" customHeight="1" x14ac:dyDescent="0.3">
      <c r="C581" s="53"/>
      <c r="D581" s="54"/>
    </row>
    <row r="582" spans="3:4" ht="15.75" customHeight="1" x14ac:dyDescent="0.3">
      <c r="C582" s="53"/>
      <c r="D582" s="54"/>
    </row>
    <row r="583" spans="3:4" ht="15.75" customHeight="1" x14ac:dyDescent="0.3">
      <c r="C583" s="53"/>
      <c r="D583" s="54"/>
    </row>
    <row r="584" spans="3:4" ht="15.75" customHeight="1" x14ac:dyDescent="0.3">
      <c r="C584" s="53"/>
      <c r="D584" s="54"/>
    </row>
    <row r="585" spans="3:4" ht="15.75" customHeight="1" x14ac:dyDescent="0.3">
      <c r="C585" s="53"/>
      <c r="D585" s="54"/>
    </row>
    <row r="586" spans="3:4" ht="15.75" customHeight="1" x14ac:dyDescent="0.3">
      <c r="C586" s="53"/>
      <c r="D586" s="54"/>
    </row>
    <row r="587" spans="3:4" ht="15.75" customHeight="1" x14ac:dyDescent="0.3">
      <c r="C587" s="53"/>
      <c r="D587" s="54"/>
    </row>
    <row r="588" spans="3:4" ht="15.75" customHeight="1" x14ac:dyDescent="0.3">
      <c r="C588" s="53"/>
      <c r="D588" s="54"/>
    </row>
    <row r="589" spans="3:4" ht="15.75" customHeight="1" x14ac:dyDescent="0.3">
      <c r="C589" s="53"/>
      <c r="D589" s="54"/>
    </row>
    <row r="590" spans="3:4" ht="15.75" customHeight="1" x14ac:dyDescent="0.3">
      <c r="C590" s="53"/>
      <c r="D590" s="54"/>
    </row>
    <row r="591" spans="3:4" ht="15.75" customHeight="1" x14ac:dyDescent="0.3">
      <c r="C591" s="53"/>
      <c r="D591" s="54"/>
    </row>
    <row r="592" spans="3:4" ht="15.75" customHeight="1" x14ac:dyDescent="0.3">
      <c r="C592" s="53"/>
      <c r="D592" s="54"/>
    </row>
    <row r="593" spans="3:4" ht="15.75" customHeight="1" x14ac:dyDescent="0.3">
      <c r="C593" s="53"/>
      <c r="D593" s="54"/>
    </row>
    <row r="594" spans="3:4" ht="15.75" customHeight="1" x14ac:dyDescent="0.3">
      <c r="C594" s="53"/>
      <c r="D594" s="54"/>
    </row>
    <row r="595" spans="3:4" ht="15.75" customHeight="1" x14ac:dyDescent="0.3">
      <c r="C595" s="53"/>
      <c r="D595" s="54"/>
    </row>
    <row r="596" spans="3:4" ht="15.75" customHeight="1" x14ac:dyDescent="0.3">
      <c r="C596" s="53"/>
      <c r="D596" s="54"/>
    </row>
    <row r="597" spans="3:4" ht="15.75" customHeight="1" x14ac:dyDescent="0.3">
      <c r="C597" s="53"/>
      <c r="D597" s="54"/>
    </row>
    <row r="598" spans="3:4" ht="15.75" customHeight="1" x14ac:dyDescent="0.3">
      <c r="C598" s="53"/>
      <c r="D598" s="54"/>
    </row>
    <row r="599" spans="3:4" ht="15.75" customHeight="1" x14ac:dyDescent="0.3">
      <c r="C599" s="53"/>
      <c r="D599" s="54"/>
    </row>
    <row r="600" spans="3:4" ht="15.75" customHeight="1" x14ac:dyDescent="0.3">
      <c r="C600" s="53"/>
      <c r="D600" s="54"/>
    </row>
    <row r="601" spans="3:4" ht="15.75" customHeight="1" x14ac:dyDescent="0.3">
      <c r="C601" s="53"/>
      <c r="D601" s="54"/>
    </row>
    <row r="602" spans="3:4" ht="15.75" customHeight="1" x14ac:dyDescent="0.3">
      <c r="C602" s="53"/>
      <c r="D602" s="54"/>
    </row>
    <row r="603" spans="3:4" ht="15.75" customHeight="1" x14ac:dyDescent="0.3">
      <c r="C603" s="53"/>
      <c r="D603" s="54"/>
    </row>
    <row r="604" spans="3:4" ht="15.75" customHeight="1" x14ac:dyDescent="0.3">
      <c r="C604" s="53"/>
      <c r="D604" s="54"/>
    </row>
    <row r="605" spans="3:4" ht="15.75" customHeight="1" x14ac:dyDescent="0.3">
      <c r="C605" s="53"/>
      <c r="D605" s="54"/>
    </row>
    <row r="606" spans="3:4" ht="15.75" customHeight="1" x14ac:dyDescent="0.3">
      <c r="C606" s="53"/>
      <c r="D606" s="54"/>
    </row>
    <row r="607" spans="3:4" ht="15.75" customHeight="1" x14ac:dyDescent="0.3">
      <c r="C607" s="53"/>
      <c r="D607" s="54"/>
    </row>
    <row r="608" spans="3:4" ht="15.75" customHeight="1" x14ac:dyDescent="0.3">
      <c r="C608" s="53"/>
      <c r="D608" s="54"/>
    </row>
    <row r="609" spans="3:4" ht="15.75" customHeight="1" x14ac:dyDescent="0.3">
      <c r="C609" s="53"/>
      <c r="D609" s="54"/>
    </row>
    <row r="610" spans="3:4" ht="15.75" customHeight="1" x14ac:dyDescent="0.3">
      <c r="C610" s="53"/>
      <c r="D610" s="54"/>
    </row>
    <row r="611" spans="3:4" ht="15.75" customHeight="1" x14ac:dyDescent="0.3">
      <c r="C611" s="53"/>
      <c r="D611" s="54"/>
    </row>
    <row r="612" spans="3:4" ht="15.75" customHeight="1" x14ac:dyDescent="0.3">
      <c r="C612" s="53"/>
      <c r="D612" s="54"/>
    </row>
    <row r="613" spans="3:4" ht="15.75" customHeight="1" x14ac:dyDescent="0.3">
      <c r="C613" s="53"/>
      <c r="D613" s="54"/>
    </row>
    <row r="614" spans="3:4" ht="15.75" customHeight="1" x14ac:dyDescent="0.3">
      <c r="C614" s="53"/>
      <c r="D614" s="54"/>
    </row>
    <row r="615" spans="3:4" ht="15.75" customHeight="1" x14ac:dyDescent="0.3">
      <c r="C615" s="53"/>
      <c r="D615" s="54"/>
    </row>
    <row r="616" spans="3:4" ht="15.75" customHeight="1" x14ac:dyDescent="0.3">
      <c r="C616" s="53"/>
      <c r="D616" s="54"/>
    </row>
    <row r="617" spans="3:4" ht="15.75" customHeight="1" x14ac:dyDescent="0.3">
      <c r="C617" s="53"/>
      <c r="D617" s="54"/>
    </row>
    <row r="618" spans="3:4" ht="15.75" customHeight="1" x14ac:dyDescent="0.3">
      <c r="C618" s="53"/>
      <c r="D618" s="54"/>
    </row>
    <row r="619" spans="3:4" ht="15.75" customHeight="1" x14ac:dyDescent="0.3">
      <c r="C619" s="53"/>
      <c r="D619" s="54"/>
    </row>
    <row r="620" spans="3:4" ht="15.75" customHeight="1" x14ac:dyDescent="0.3">
      <c r="C620" s="53"/>
      <c r="D620" s="54"/>
    </row>
    <row r="621" spans="3:4" ht="15.75" customHeight="1" x14ac:dyDescent="0.3">
      <c r="C621" s="53"/>
      <c r="D621" s="54"/>
    </row>
    <row r="622" spans="3:4" ht="15.75" customHeight="1" x14ac:dyDescent="0.3">
      <c r="C622" s="53"/>
      <c r="D622" s="54"/>
    </row>
    <row r="623" spans="3:4" ht="15.75" customHeight="1" x14ac:dyDescent="0.3">
      <c r="C623" s="53"/>
      <c r="D623" s="54"/>
    </row>
    <row r="624" spans="3:4" ht="15.75" customHeight="1" x14ac:dyDescent="0.3">
      <c r="C624" s="53"/>
      <c r="D624" s="54"/>
    </row>
    <row r="625" spans="3:4" ht="15.75" customHeight="1" x14ac:dyDescent="0.3">
      <c r="C625" s="53"/>
      <c r="D625" s="54"/>
    </row>
    <row r="626" spans="3:4" ht="15.75" customHeight="1" x14ac:dyDescent="0.3">
      <c r="C626" s="53"/>
      <c r="D626" s="54"/>
    </row>
    <row r="627" spans="3:4" ht="15.75" customHeight="1" x14ac:dyDescent="0.3">
      <c r="C627" s="53"/>
      <c r="D627" s="54"/>
    </row>
    <row r="628" spans="3:4" ht="15.75" customHeight="1" x14ac:dyDescent="0.3">
      <c r="C628" s="53"/>
      <c r="D628" s="54"/>
    </row>
    <row r="629" spans="3:4" ht="15.75" customHeight="1" x14ac:dyDescent="0.3">
      <c r="C629" s="53"/>
      <c r="D629" s="54"/>
    </row>
    <row r="630" spans="3:4" ht="15.75" customHeight="1" x14ac:dyDescent="0.3">
      <c r="C630" s="53"/>
      <c r="D630" s="54"/>
    </row>
    <row r="631" spans="3:4" ht="15.75" customHeight="1" x14ac:dyDescent="0.3">
      <c r="C631" s="53"/>
      <c r="D631" s="54"/>
    </row>
    <row r="632" spans="3:4" ht="15.75" customHeight="1" x14ac:dyDescent="0.3">
      <c r="C632" s="53"/>
      <c r="D632" s="54"/>
    </row>
    <row r="633" spans="3:4" ht="15.75" customHeight="1" x14ac:dyDescent="0.3">
      <c r="C633" s="53"/>
      <c r="D633" s="54"/>
    </row>
    <row r="634" spans="3:4" ht="15.75" customHeight="1" x14ac:dyDescent="0.3">
      <c r="C634" s="53"/>
      <c r="D634" s="54"/>
    </row>
    <row r="635" spans="3:4" ht="15.75" customHeight="1" x14ac:dyDescent="0.3">
      <c r="C635" s="53"/>
      <c r="D635" s="54"/>
    </row>
    <row r="636" spans="3:4" ht="15.75" customHeight="1" x14ac:dyDescent="0.3">
      <c r="C636" s="53"/>
      <c r="D636" s="54"/>
    </row>
    <row r="637" spans="3:4" ht="15.75" customHeight="1" x14ac:dyDescent="0.3">
      <c r="C637" s="53"/>
      <c r="D637" s="54"/>
    </row>
    <row r="638" spans="3:4" ht="15.75" customHeight="1" x14ac:dyDescent="0.3">
      <c r="C638" s="53"/>
      <c r="D638" s="54"/>
    </row>
    <row r="639" spans="3:4" ht="15.75" customHeight="1" x14ac:dyDescent="0.3">
      <c r="C639" s="53"/>
      <c r="D639" s="54"/>
    </row>
    <row r="640" spans="3:4" ht="15.75" customHeight="1" x14ac:dyDescent="0.3">
      <c r="C640" s="53"/>
      <c r="D640" s="54"/>
    </row>
    <row r="641" spans="3:4" ht="15.75" customHeight="1" x14ac:dyDescent="0.3">
      <c r="C641" s="53"/>
      <c r="D641" s="54"/>
    </row>
    <row r="642" spans="3:4" ht="15.75" customHeight="1" x14ac:dyDescent="0.3">
      <c r="C642" s="53"/>
      <c r="D642" s="54"/>
    </row>
    <row r="643" spans="3:4" ht="15.75" customHeight="1" x14ac:dyDescent="0.3">
      <c r="C643" s="53"/>
      <c r="D643" s="54"/>
    </row>
    <row r="644" spans="3:4" ht="15.75" customHeight="1" x14ac:dyDescent="0.3">
      <c r="C644" s="53"/>
      <c r="D644" s="54"/>
    </row>
    <row r="645" spans="3:4" ht="15.75" customHeight="1" x14ac:dyDescent="0.3">
      <c r="C645" s="53"/>
      <c r="D645" s="54"/>
    </row>
    <row r="646" spans="3:4" ht="15.75" customHeight="1" x14ac:dyDescent="0.3">
      <c r="C646" s="53"/>
      <c r="D646" s="54"/>
    </row>
    <row r="647" spans="3:4" ht="15.75" customHeight="1" x14ac:dyDescent="0.3">
      <c r="C647" s="53"/>
      <c r="D647" s="54"/>
    </row>
    <row r="648" spans="3:4" ht="15.75" customHeight="1" x14ac:dyDescent="0.3">
      <c r="C648" s="53"/>
      <c r="D648" s="54"/>
    </row>
    <row r="649" spans="3:4" ht="15.75" customHeight="1" x14ac:dyDescent="0.3">
      <c r="C649" s="53"/>
      <c r="D649" s="54"/>
    </row>
    <row r="650" spans="3:4" ht="15.75" customHeight="1" x14ac:dyDescent="0.3">
      <c r="C650" s="53"/>
      <c r="D650" s="54"/>
    </row>
    <row r="651" spans="3:4" ht="15.75" customHeight="1" x14ac:dyDescent="0.3">
      <c r="C651" s="53"/>
      <c r="D651" s="54"/>
    </row>
    <row r="652" spans="3:4" ht="15.75" customHeight="1" x14ac:dyDescent="0.3">
      <c r="C652" s="53"/>
      <c r="D652" s="54"/>
    </row>
    <row r="653" spans="3:4" ht="15.75" customHeight="1" x14ac:dyDescent="0.3">
      <c r="C653" s="53"/>
      <c r="D653" s="54"/>
    </row>
    <row r="654" spans="3:4" ht="15.75" customHeight="1" x14ac:dyDescent="0.3">
      <c r="C654" s="53"/>
      <c r="D654" s="54"/>
    </row>
    <row r="655" spans="3:4" ht="15.75" customHeight="1" x14ac:dyDescent="0.3">
      <c r="C655" s="53"/>
      <c r="D655" s="54"/>
    </row>
    <row r="656" spans="3:4" ht="15.75" customHeight="1" x14ac:dyDescent="0.3">
      <c r="C656" s="53"/>
      <c r="D656" s="54"/>
    </row>
    <row r="657" spans="3:4" ht="15.75" customHeight="1" x14ac:dyDescent="0.3">
      <c r="C657" s="53"/>
      <c r="D657" s="54"/>
    </row>
    <row r="658" spans="3:4" ht="15.75" customHeight="1" x14ac:dyDescent="0.3">
      <c r="C658" s="53"/>
      <c r="D658" s="54"/>
    </row>
    <row r="659" spans="3:4" ht="15.75" customHeight="1" x14ac:dyDescent="0.3">
      <c r="C659" s="53"/>
      <c r="D659" s="54"/>
    </row>
    <row r="660" spans="3:4" ht="15.75" customHeight="1" x14ac:dyDescent="0.3">
      <c r="C660" s="53"/>
      <c r="D660" s="54"/>
    </row>
    <row r="661" spans="3:4" ht="15.75" customHeight="1" x14ac:dyDescent="0.3">
      <c r="C661" s="53"/>
      <c r="D661" s="54"/>
    </row>
    <row r="662" spans="3:4" ht="15.75" customHeight="1" x14ac:dyDescent="0.3">
      <c r="C662" s="53"/>
      <c r="D662" s="54"/>
    </row>
    <row r="663" spans="3:4" ht="15.75" customHeight="1" x14ac:dyDescent="0.3">
      <c r="C663" s="53"/>
      <c r="D663" s="54"/>
    </row>
    <row r="664" spans="3:4" ht="15.75" customHeight="1" x14ac:dyDescent="0.3">
      <c r="C664" s="53"/>
      <c r="D664" s="54"/>
    </row>
    <row r="665" spans="3:4" ht="15.75" customHeight="1" x14ac:dyDescent="0.3">
      <c r="C665" s="53"/>
      <c r="D665" s="54"/>
    </row>
    <row r="666" spans="3:4" ht="15.75" customHeight="1" x14ac:dyDescent="0.3">
      <c r="C666" s="53"/>
      <c r="D666" s="54"/>
    </row>
    <row r="667" spans="3:4" ht="15.75" customHeight="1" x14ac:dyDescent="0.3">
      <c r="C667" s="53"/>
      <c r="D667" s="54"/>
    </row>
    <row r="668" spans="3:4" ht="15.75" customHeight="1" x14ac:dyDescent="0.3">
      <c r="C668" s="53"/>
      <c r="D668" s="54"/>
    </row>
    <row r="669" spans="3:4" ht="15.75" customHeight="1" x14ac:dyDescent="0.3">
      <c r="C669" s="53"/>
      <c r="D669" s="54"/>
    </row>
    <row r="670" spans="3:4" ht="15.75" customHeight="1" x14ac:dyDescent="0.3">
      <c r="C670" s="53"/>
      <c r="D670" s="54"/>
    </row>
    <row r="671" spans="3:4" ht="15.75" customHeight="1" x14ac:dyDescent="0.3">
      <c r="C671" s="53"/>
      <c r="D671" s="54"/>
    </row>
    <row r="672" spans="3:4" ht="15.75" customHeight="1" x14ac:dyDescent="0.3">
      <c r="C672" s="53"/>
      <c r="D672" s="54"/>
    </row>
    <row r="673" spans="3:4" ht="15.75" customHeight="1" x14ac:dyDescent="0.3">
      <c r="C673" s="53"/>
      <c r="D673" s="54"/>
    </row>
    <row r="674" spans="3:4" ht="15.75" customHeight="1" x14ac:dyDescent="0.3">
      <c r="C674" s="53"/>
      <c r="D674" s="54"/>
    </row>
    <row r="675" spans="3:4" ht="15.75" customHeight="1" x14ac:dyDescent="0.3">
      <c r="C675" s="53"/>
      <c r="D675" s="54"/>
    </row>
    <row r="676" spans="3:4" ht="15.75" customHeight="1" x14ac:dyDescent="0.3">
      <c r="C676" s="53"/>
      <c r="D676" s="54"/>
    </row>
    <row r="677" spans="3:4" ht="15.75" customHeight="1" x14ac:dyDescent="0.3">
      <c r="C677" s="53"/>
      <c r="D677" s="54"/>
    </row>
    <row r="678" spans="3:4" ht="15.75" customHeight="1" x14ac:dyDescent="0.3">
      <c r="C678" s="53"/>
      <c r="D678" s="54"/>
    </row>
    <row r="679" spans="3:4" ht="15.75" customHeight="1" x14ac:dyDescent="0.3">
      <c r="C679" s="53"/>
      <c r="D679" s="54"/>
    </row>
    <row r="680" spans="3:4" ht="15.75" customHeight="1" x14ac:dyDescent="0.3">
      <c r="C680" s="53"/>
      <c r="D680" s="54"/>
    </row>
    <row r="681" spans="3:4" ht="15.75" customHeight="1" x14ac:dyDescent="0.3">
      <c r="C681" s="53"/>
      <c r="D681" s="54"/>
    </row>
    <row r="682" spans="3:4" ht="15.75" customHeight="1" x14ac:dyDescent="0.3">
      <c r="C682" s="53"/>
      <c r="D682" s="54"/>
    </row>
    <row r="683" spans="3:4" ht="15.75" customHeight="1" x14ac:dyDescent="0.3">
      <c r="C683" s="53"/>
      <c r="D683" s="54"/>
    </row>
    <row r="684" spans="3:4" ht="15.75" customHeight="1" x14ac:dyDescent="0.3">
      <c r="C684" s="53"/>
      <c r="D684" s="54"/>
    </row>
    <row r="685" spans="3:4" ht="15.75" customHeight="1" x14ac:dyDescent="0.3">
      <c r="C685" s="53"/>
      <c r="D685" s="54"/>
    </row>
    <row r="686" spans="3:4" ht="15.75" customHeight="1" x14ac:dyDescent="0.3">
      <c r="C686" s="53"/>
      <c r="D686" s="54"/>
    </row>
    <row r="687" spans="3:4" ht="15.75" customHeight="1" x14ac:dyDescent="0.3">
      <c r="C687" s="53"/>
      <c r="D687" s="54"/>
    </row>
    <row r="688" spans="3:4" ht="15.75" customHeight="1" x14ac:dyDescent="0.3">
      <c r="C688" s="53"/>
      <c r="D688" s="54"/>
    </row>
    <row r="689" spans="3:4" ht="15.75" customHeight="1" x14ac:dyDescent="0.3">
      <c r="C689" s="53"/>
      <c r="D689" s="54"/>
    </row>
    <row r="690" spans="3:4" ht="15.75" customHeight="1" x14ac:dyDescent="0.3">
      <c r="C690" s="53"/>
      <c r="D690" s="54"/>
    </row>
    <row r="691" spans="3:4" ht="15.75" customHeight="1" x14ac:dyDescent="0.3">
      <c r="C691" s="53"/>
      <c r="D691" s="54"/>
    </row>
    <row r="692" spans="3:4" ht="15.75" customHeight="1" x14ac:dyDescent="0.3">
      <c r="C692" s="53"/>
      <c r="D692" s="54"/>
    </row>
    <row r="693" spans="3:4" ht="15.75" customHeight="1" x14ac:dyDescent="0.3">
      <c r="C693" s="53"/>
      <c r="D693" s="54"/>
    </row>
    <row r="694" spans="3:4" ht="15.75" customHeight="1" x14ac:dyDescent="0.3">
      <c r="C694" s="53"/>
      <c r="D694" s="54"/>
    </row>
    <row r="695" spans="3:4" ht="15.75" customHeight="1" x14ac:dyDescent="0.3">
      <c r="C695" s="53"/>
      <c r="D695" s="54"/>
    </row>
    <row r="696" spans="3:4" ht="15.75" customHeight="1" x14ac:dyDescent="0.3">
      <c r="C696" s="53"/>
      <c r="D696" s="54"/>
    </row>
    <row r="697" spans="3:4" ht="15.75" customHeight="1" x14ac:dyDescent="0.3">
      <c r="C697" s="53"/>
      <c r="D697" s="54"/>
    </row>
    <row r="698" spans="3:4" ht="15.75" customHeight="1" x14ac:dyDescent="0.3">
      <c r="C698" s="53"/>
      <c r="D698" s="54"/>
    </row>
    <row r="699" spans="3:4" ht="15.75" customHeight="1" x14ac:dyDescent="0.3">
      <c r="C699" s="53"/>
      <c r="D699" s="54"/>
    </row>
    <row r="700" spans="3:4" ht="15.75" customHeight="1" x14ac:dyDescent="0.3">
      <c r="C700" s="53"/>
      <c r="D700" s="54"/>
    </row>
    <row r="701" spans="3:4" ht="15.75" customHeight="1" x14ac:dyDescent="0.3">
      <c r="C701" s="53"/>
      <c r="D701" s="54"/>
    </row>
    <row r="702" spans="3:4" ht="15.75" customHeight="1" x14ac:dyDescent="0.3">
      <c r="C702" s="53"/>
      <c r="D702" s="54"/>
    </row>
    <row r="703" spans="3:4" ht="15.75" customHeight="1" x14ac:dyDescent="0.3">
      <c r="C703" s="53"/>
      <c r="D703" s="54"/>
    </row>
    <row r="704" spans="3:4" ht="15.75" customHeight="1" x14ac:dyDescent="0.3">
      <c r="C704" s="53"/>
      <c r="D704" s="54"/>
    </row>
    <row r="705" spans="3:4" ht="15.75" customHeight="1" x14ac:dyDescent="0.3">
      <c r="C705" s="53"/>
      <c r="D705" s="54"/>
    </row>
    <row r="706" spans="3:4" ht="15.75" customHeight="1" x14ac:dyDescent="0.3">
      <c r="C706" s="53"/>
      <c r="D706" s="54"/>
    </row>
    <row r="707" spans="3:4" ht="15.75" customHeight="1" x14ac:dyDescent="0.3">
      <c r="C707" s="53"/>
      <c r="D707" s="54"/>
    </row>
    <row r="708" spans="3:4" ht="15.75" customHeight="1" x14ac:dyDescent="0.3">
      <c r="C708" s="53"/>
      <c r="D708" s="54"/>
    </row>
    <row r="709" spans="3:4" ht="15.75" customHeight="1" x14ac:dyDescent="0.3">
      <c r="C709" s="53"/>
      <c r="D709" s="54"/>
    </row>
    <row r="710" spans="3:4" ht="15.75" customHeight="1" x14ac:dyDescent="0.3">
      <c r="C710" s="53"/>
      <c r="D710" s="54"/>
    </row>
    <row r="711" spans="3:4" ht="15.75" customHeight="1" x14ac:dyDescent="0.3">
      <c r="C711" s="53"/>
      <c r="D711" s="54"/>
    </row>
    <row r="712" spans="3:4" ht="15.75" customHeight="1" x14ac:dyDescent="0.3">
      <c r="C712" s="53"/>
      <c r="D712" s="54"/>
    </row>
    <row r="713" spans="3:4" ht="15.75" customHeight="1" x14ac:dyDescent="0.3">
      <c r="C713" s="53"/>
      <c r="D713" s="54"/>
    </row>
    <row r="714" spans="3:4" ht="15.75" customHeight="1" x14ac:dyDescent="0.3">
      <c r="C714" s="53"/>
      <c r="D714" s="54"/>
    </row>
    <row r="715" spans="3:4" ht="15.75" customHeight="1" x14ac:dyDescent="0.3">
      <c r="C715" s="53"/>
      <c r="D715" s="54"/>
    </row>
    <row r="716" spans="3:4" ht="15.75" customHeight="1" x14ac:dyDescent="0.3">
      <c r="C716" s="53"/>
      <c r="D716" s="54"/>
    </row>
    <row r="717" spans="3:4" ht="15.75" customHeight="1" x14ac:dyDescent="0.3">
      <c r="C717" s="53"/>
      <c r="D717" s="54"/>
    </row>
    <row r="718" spans="3:4" ht="15.75" customHeight="1" x14ac:dyDescent="0.3">
      <c r="C718" s="53"/>
      <c r="D718" s="54"/>
    </row>
    <row r="719" spans="3:4" ht="15.75" customHeight="1" x14ac:dyDescent="0.3">
      <c r="C719" s="53"/>
      <c r="D719" s="54"/>
    </row>
    <row r="720" spans="3:4" ht="15.75" customHeight="1" x14ac:dyDescent="0.3">
      <c r="C720" s="53"/>
      <c r="D720" s="54"/>
    </row>
    <row r="721" spans="3:4" ht="15.75" customHeight="1" x14ac:dyDescent="0.3">
      <c r="C721" s="53"/>
      <c r="D721" s="54"/>
    </row>
    <row r="722" spans="3:4" ht="15.75" customHeight="1" x14ac:dyDescent="0.3">
      <c r="C722" s="53"/>
      <c r="D722" s="54"/>
    </row>
    <row r="723" spans="3:4" ht="15.75" customHeight="1" x14ac:dyDescent="0.3">
      <c r="C723" s="53"/>
      <c r="D723" s="54"/>
    </row>
    <row r="724" spans="3:4" ht="15.75" customHeight="1" x14ac:dyDescent="0.3">
      <c r="C724" s="53"/>
      <c r="D724" s="54"/>
    </row>
    <row r="725" spans="3:4" ht="15.75" customHeight="1" x14ac:dyDescent="0.3">
      <c r="C725" s="53"/>
      <c r="D725" s="54"/>
    </row>
    <row r="726" spans="3:4" ht="15.75" customHeight="1" x14ac:dyDescent="0.3">
      <c r="C726" s="53"/>
      <c r="D726" s="54"/>
    </row>
    <row r="727" spans="3:4" ht="15.75" customHeight="1" x14ac:dyDescent="0.3">
      <c r="C727" s="53"/>
      <c r="D727" s="54"/>
    </row>
    <row r="728" spans="3:4" ht="15.75" customHeight="1" x14ac:dyDescent="0.3">
      <c r="C728" s="53"/>
      <c r="D728" s="54"/>
    </row>
    <row r="729" spans="3:4" ht="15.75" customHeight="1" x14ac:dyDescent="0.3">
      <c r="C729" s="53"/>
      <c r="D729" s="54"/>
    </row>
    <row r="730" spans="3:4" ht="15.75" customHeight="1" x14ac:dyDescent="0.3">
      <c r="C730" s="53"/>
      <c r="D730" s="54"/>
    </row>
    <row r="731" spans="3:4" ht="15.75" customHeight="1" x14ac:dyDescent="0.3">
      <c r="C731" s="53"/>
      <c r="D731" s="54"/>
    </row>
    <row r="732" spans="3:4" ht="15.75" customHeight="1" x14ac:dyDescent="0.3">
      <c r="C732" s="53"/>
      <c r="D732" s="54"/>
    </row>
    <row r="733" spans="3:4" ht="15.75" customHeight="1" x14ac:dyDescent="0.3">
      <c r="C733" s="53"/>
      <c r="D733" s="54"/>
    </row>
    <row r="734" spans="3:4" ht="15.75" customHeight="1" x14ac:dyDescent="0.3">
      <c r="C734" s="53"/>
      <c r="D734" s="54"/>
    </row>
    <row r="735" spans="3:4" ht="15.75" customHeight="1" x14ac:dyDescent="0.3">
      <c r="C735" s="53"/>
      <c r="D735" s="54"/>
    </row>
    <row r="736" spans="3:4" ht="15.75" customHeight="1" x14ac:dyDescent="0.3">
      <c r="C736" s="53"/>
      <c r="D736" s="54"/>
    </row>
    <row r="737" spans="3:4" ht="15.75" customHeight="1" x14ac:dyDescent="0.3">
      <c r="C737" s="53"/>
      <c r="D737" s="54"/>
    </row>
    <row r="738" spans="3:4" ht="15.75" customHeight="1" x14ac:dyDescent="0.3">
      <c r="C738" s="53"/>
      <c r="D738" s="54"/>
    </row>
    <row r="739" spans="3:4" ht="15.75" customHeight="1" x14ac:dyDescent="0.3">
      <c r="C739" s="53"/>
      <c r="D739" s="54"/>
    </row>
    <row r="740" spans="3:4" ht="15.75" customHeight="1" x14ac:dyDescent="0.3">
      <c r="C740" s="53"/>
      <c r="D740" s="54"/>
    </row>
    <row r="741" spans="3:4" ht="15.75" customHeight="1" x14ac:dyDescent="0.3">
      <c r="C741" s="53"/>
      <c r="D741" s="54"/>
    </row>
    <row r="742" spans="3:4" ht="15.75" customHeight="1" x14ac:dyDescent="0.3">
      <c r="C742" s="53"/>
      <c r="D742" s="54"/>
    </row>
    <row r="743" spans="3:4" ht="15.75" customHeight="1" x14ac:dyDescent="0.3">
      <c r="C743" s="53"/>
      <c r="D743" s="54"/>
    </row>
    <row r="744" spans="3:4" ht="15.75" customHeight="1" x14ac:dyDescent="0.3">
      <c r="C744" s="53"/>
      <c r="D744" s="54"/>
    </row>
    <row r="745" spans="3:4" ht="15.75" customHeight="1" x14ac:dyDescent="0.3">
      <c r="C745" s="53"/>
      <c r="D745" s="54"/>
    </row>
    <row r="746" spans="3:4" ht="15.75" customHeight="1" x14ac:dyDescent="0.3">
      <c r="C746" s="53"/>
      <c r="D746" s="54"/>
    </row>
    <row r="747" spans="3:4" ht="15.75" customHeight="1" x14ac:dyDescent="0.3">
      <c r="C747" s="53"/>
      <c r="D747" s="54"/>
    </row>
    <row r="748" spans="3:4" ht="15.75" customHeight="1" x14ac:dyDescent="0.3">
      <c r="C748" s="53"/>
      <c r="D748" s="54"/>
    </row>
    <row r="749" spans="3:4" ht="15.75" customHeight="1" x14ac:dyDescent="0.3">
      <c r="C749" s="53"/>
      <c r="D749" s="54"/>
    </row>
    <row r="750" spans="3:4" ht="15.75" customHeight="1" x14ac:dyDescent="0.3">
      <c r="C750" s="53"/>
      <c r="D750" s="54"/>
    </row>
    <row r="751" spans="3:4" ht="15.75" customHeight="1" x14ac:dyDescent="0.3">
      <c r="C751" s="53"/>
      <c r="D751" s="54"/>
    </row>
    <row r="752" spans="3:4" ht="15.75" customHeight="1" x14ac:dyDescent="0.3">
      <c r="C752" s="53"/>
      <c r="D752" s="54"/>
    </row>
    <row r="753" spans="3:4" ht="15.75" customHeight="1" x14ac:dyDescent="0.3">
      <c r="C753" s="53"/>
      <c r="D753" s="54"/>
    </row>
    <row r="754" spans="3:4" ht="15.75" customHeight="1" x14ac:dyDescent="0.3">
      <c r="C754" s="53"/>
      <c r="D754" s="54"/>
    </row>
    <row r="755" spans="3:4" ht="15.75" customHeight="1" x14ac:dyDescent="0.3">
      <c r="C755" s="53"/>
      <c r="D755" s="54"/>
    </row>
    <row r="756" spans="3:4" ht="15.75" customHeight="1" x14ac:dyDescent="0.3">
      <c r="C756" s="53"/>
      <c r="D756" s="54"/>
    </row>
    <row r="757" spans="3:4" ht="15.75" customHeight="1" x14ac:dyDescent="0.3">
      <c r="C757" s="53"/>
      <c r="D757" s="54"/>
    </row>
    <row r="758" spans="3:4" ht="15.75" customHeight="1" x14ac:dyDescent="0.3">
      <c r="C758" s="53"/>
      <c r="D758" s="54"/>
    </row>
    <row r="759" spans="3:4" ht="15.75" customHeight="1" x14ac:dyDescent="0.3">
      <c r="C759" s="53"/>
      <c r="D759" s="54"/>
    </row>
    <row r="760" spans="3:4" ht="15.75" customHeight="1" x14ac:dyDescent="0.3">
      <c r="C760" s="53"/>
      <c r="D760" s="54"/>
    </row>
    <row r="761" spans="3:4" ht="15.75" customHeight="1" x14ac:dyDescent="0.3">
      <c r="C761" s="53"/>
      <c r="D761" s="54"/>
    </row>
    <row r="762" spans="3:4" ht="15.75" customHeight="1" x14ac:dyDescent="0.3">
      <c r="C762" s="53"/>
      <c r="D762" s="54"/>
    </row>
    <row r="763" spans="3:4" ht="15.75" customHeight="1" x14ac:dyDescent="0.3">
      <c r="C763" s="53"/>
      <c r="D763" s="54"/>
    </row>
    <row r="764" spans="3:4" ht="15.75" customHeight="1" x14ac:dyDescent="0.3">
      <c r="C764" s="53"/>
      <c r="D764" s="54"/>
    </row>
    <row r="765" spans="3:4" ht="15.75" customHeight="1" x14ac:dyDescent="0.3">
      <c r="C765" s="53"/>
      <c r="D765" s="54"/>
    </row>
    <row r="766" spans="3:4" ht="15.75" customHeight="1" x14ac:dyDescent="0.3">
      <c r="C766" s="53"/>
      <c r="D766" s="54"/>
    </row>
    <row r="767" spans="3:4" ht="15.75" customHeight="1" x14ac:dyDescent="0.3">
      <c r="C767" s="53"/>
      <c r="D767" s="54"/>
    </row>
    <row r="768" spans="3:4" ht="15.75" customHeight="1" x14ac:dyDescent="0.3">
      <c r="C768" s="53"/>
      <c r="D768" s="54"/>
    </row>
    <row r="769" spans="3:4" ht="15.75" customHeight="1" x14ac:dyDescent="0.3">
      <c r="C769" s="53"/>
      <c r="D769" s="54"/>
    </row>
    <row r="770" spans="3:4" ht="15.75" customHeight="1" x14ac:dyDescent="0.3">
      <c r="C770" s="53"/>
      <c r="D770" s="54"/>
    </row>
    <row r="771" spans="3:4" ht="15.75" customHeight="1" x14ac:dyDescent="0.3">
      <c r="C771" s="53"/>
      <c r="D771" s="54"/>
    </row>
    <row r="772" spans="3:4" ht="15.75" customHeight="1" x14ac:dyDescent="0.3">
      <c r="C772" s="53"/>
      <c r="D772" s="54"/>
    </row>
    <row r="773" spans="3:4" ht="15.75" customHeight="1" x14ac:dyDescent="0.3">
      <c r="C773" s="53"/>
      <c r="D773" s="54"/>
    </row>
    <row r="774" spans="3:4" ht="15.75" customHeight="1" x14ac:dyDescent="0.3">
      <c r="C774" s="53"/>
      <c r="D774" s="54"/>
    </row>
    <row r="775" spans="3:4" ht="15.75" customHeight="1" x14ac:dyDescent="0.3">
      <c r="C775" s="53"/>
      <c r="D775" s="54"/>
    </row>
    <row r="776" spans="3:4" ht="15.75" customHeight="1" x14ac:dyDescent="0.3">
      <c r="C776" s="53"/>
      <c r="D776" s="54"/>
    </row>
    <row r="777" spans="3:4" ht="15.75" customHeight="1" x14ac:dyDescent="0.3">
      <c r="C777" s="53"/>
      <c r="D777" s="54"/>
    </row>
    <row r="778" spans="3:4" ht="15.75" customHeight="1" x14ac:dyDescent="0.3">
      <c r="C778" s="53"/>
      <c r="D778" s="54"/>
    </row>
    <row r="779" spans="3:4" ht="15.75" customHeight="1" x14ac:dyDescent="0.3">
      <c r="C779" s="53"/>
      <c r="D779" s="54"/>
    </row>
    <row r="780" spans="3:4" ht="15.75" customHeight="1" x14ac:dyDescent="0.3">
      <c r="C780" s="53"/>
      <c r="D780" s="54"/>
    </row>
    <row r="781" spans="3:4" ht="15.75" customHeight="1" x14ac:dyDescent="0.3">
      <c r="C781" s="53"/>
      <c r="D781" s="54"/>
    </row>
    <row r="782" spans="3:4" ht="15.75" customHeight="1" x14ac:dyDescent="0.3">
      <c r="C782" s="53"/>
      <c r="D782" s="54"/>
    </row>
    <row r="783" spans="3:4" ht="15.75" customHeight="1" x14ac:dyDescent="0.3">
      <c r="C783" s="53"/>
      <c r="D783" s="54"/>
    </row>
    <row r="784" spans="3:4" ht="15.75" customHeight="1" x14ac:dyDescent="0.3">
      <c r="C784" s="53"/>
      <c r="D784" s="54"/>
    </row>
    <row r="785" spans="3:4" ht="15.75" customHeight="1" x14ac:dyDescent="0.3">
      <c r="C785" s="53"/>
      <c r="D785" s="54"/>
    </row>
    <row r="786" spans="3:4" ht="15.75" customHeight="1" x14ac:dyDescent="0.3">
      <c r="C786" s="53"/>
      <c r="D786" s="54"/>
    </row>
    <row r="787" spans="3:4" ht="15.75" customHeight="1" x14ac:dyDescent="0.3">
      <c r="C787" s="53"/>
      <c r="D787" s="54"/>
    </row>
    <row r="788" spans="3:4" ht="15.75" customHeight="1" x14ac:dyDescent="0.3">
      <c r="C788" s="53"/>
      <c r="D788" s="54"/>
    </row>
    <row r="789" spans="3:4" ht="15.75" customHeight="1" x14ac:dyDescent="0.3">
      <c r="C789" s="53"/>
      <c r="D789" s="54"/>
    </row>
    <row r="790" spans="3:4" ht="15.75" customHeight="1" x14ac:dyDescent="0.3">
      <c r="C790" s="53"/>
      <c r="D790" s="54"/>
    </row>
    <row r="791" spans="3:4" ht="15.75" customHeight="1" x14ac:dyDescent="0.3">
      <c r="C791" s="53"/>
      <c r="D791" s="54"/>
    </row>
    <row r="792" spans="3:4" ht="15.75" customHeight="1" x14ac:dyDescent="0.3">
      <c r="C792" s="53"/>
      <c r="D792" s="54"/>
    </row>
    <row r="793" spans="3:4" ht="15.75" customHeight="1" x14ac:dyDescent="0.3">
      <c r="C793" s="53"/>
      <c r="D793" s="54"/>
    </row>
    <row r="794" spans="3:4" ht="15.75" customHeight="1" x14ac:dyDescent="0.3">
      <c r="C794" s="53"/>
      <c r="D794" s="54"/>
    </row>
    <row r="795" spans="3:4" ht="15.75" customHeight="1" x14ac:dyDescent="0.3">
      <c r="C795" s="53"/>
      <c r="D795" s="54"/>
    </row>
    <row r="796" spans="3:4" ht="15.75" customHeight="1" x14ac:dyDescent="0.3">
      <c r="C796" s="53"/>
      <c r="D796" s="54"/>
    </row>
    <row r="797" spans="3:4" ht="15.75" customHeight="1" x14ac:dyDescent="0.3">
      <c r="C797" s="53"/>
      <c r="D797" s="54"/>
    </row>
    <row r="798" spans="3:4" ht="15.75" customHeight="1" x14ac:dyDescent="0.3">
      <c r="C798" s="53"/>
      <c r="D798" s="54"/>
    </row>
    <row r="799" spans="3:4" ht="15.75" customHeight="1" x14ac:dyDescent="0.3">
      <c r="C799" s="53"/>
      <c r="D799" s="54"/>
    </row>
    <row r="800" spans="3:4" ht="15.75" customHeight="1" x14ac:dyDescent="0.3">
      <c r="C800" s="53"/>
      <c r="D800" s="54"/>
    </row>
    <row r="801" spans="3:4" ht="15.75" customHeight="1" x14ac:dyDescent="0.3">
      <c r="C801" s="53"/>
      <c r="D801" s="54"/>
    </row>
    <row r="802" spans="3:4" ht="15.75" customHeight="1" x14ac:dyDescent="0.3">
      <c r="C802" s="53"/>
      <c r="D802" s="54"/>
    </row>
    <row r="803" spans="3:4" ht="15.75" customHeight="1" x14ac:dyDescent="0.3">
      <c r="C803" s="53"/>
      <c r="D803" s="54"/>
    </row>
    <row r="804" spans="3:4" ht="15.75" customHeight="1" x14ac:dyDescent="0.3">
      <c r="C804" s="53"/>
      <c r="D804" s="54"/>
    </row>
    <row r="805" spans="3:4" ht="15.75" customHeight="1" x14ac:dyDescent="0.3">
      <c r="C805" s="53"/>
      <c r="D805" s="54"/>
    </row>
    <row r="806" spans="3:4" ht="15.75" customHeight="1" x14ac:dyDescent="0.3">
      <c r="C806" s="53"/>
      <c r="D806" s="54"/>
    </row>
    <row r="807" spans="3:4" ht="15.75" customHeight="1" x14ac:dyDescent="0.3">
      <c r="C807" s="53"/>
      <c r="D807" s="54"/>
    </row>
    <row r="808" spans="3:4" ht="15.75" customHeight="1" x14ac:dyDescent="0.3">
      <c r="C808" s="53"/>
      <c r="D808" s="54"/>
    </row>
    <row r="809" spans="3:4" ht="15.75" customHeight="1" x14ac:dyDescent="0.3">
      <c r="C809" s="53"/>
      <c r="D809" s="54"/>
    </row>
    <row r="810" spans="3:4" ht="15.75" customHeight="1" x14ac:dyDescent="0.3">
      <c r="C810" s="53"/>
      <c r="D810" s="54"/>
    </row>
    <row r="811" spans="3:4" ht="15.75" customHeight="1" x14ac:dyDescent="0.3">
      <c r="C811" s="53"/>
      <c r="D811" s="54"/>
    </row>
    <row r="812" spans="3:4" ht="15.75" customHeight="1" x14ac:dyDescent="0.3">
      <c r="C812" s="53"/>
      <c r="D812" s="54"/>
    </row>
    <row r="813" spans="3:4" ht="15.75" customHeight="1" x14ac:dyDescent="0.3">
      <c r="C813" s="53"/>
      <c r="D813" s="54"/>
    </row>
    <row r="814" spans="3:4" ht="15.75" customHeight="1" x14ac:dyDescent="0.3">
      <c r="C814" s="53"/>
      <c r="D814" s="54"/>
    </row>
    <row r="815" spans="3:4" ht="15.75" customHeight="1" x14ac:dyDescent="0.3">
      <c r="C815" s="53"/>
      <c r="D815" s="54"/>
    </row>
    <row r="816" spans="3:4" ht="15.75" customHeight="1" x14ac:dyDescent="0.3">
      <c r="C816" s="53"/>
      <c r="D816" s="54"/>
    </row>
    <row r="817" spans="3:4" ht="15.75" customHeight="1" x14ac:dyDescent="0.3">
      <c r="C817" s="53"/>
      <c r="D817" s="54"/>
    </row>
    <row r="818" spans="3:4" ht="15.75" customHeight="1" x14ac:dyDescent="0.3">
      <c r="C818" s="53"/>
      <c r="D818" s="54"/>
    </row>
    <row r="819" spans="3:4" ht="15.75" customHeight="1" x14ac:dyDescent="0.3">
      <c r="C819" s="53"/>
      <c r="D819" s="54"/>
    </row>
    <row r="820" spans="3:4" ht="15.75" customHeight="1" x14ac:dyDescent="0.3">
      <c r="C820" s="53"/>
      <c r="D820" s="54"/>
    </row>
    <row r="821" spans="3:4" ht="15.75" customHeight="1" x14ac:dyDescent="0.3">
      <c r="C821" s="53"/>
      <c r="D821" s="54"/>
    </row>
    <row r="822" spans="3:4" ht="15.75" customHeight="1" x14ac:dyDescent="0.3">
      <c r="C822" s="53"/>
      <c r="D822" s="54"/>
    </row>
    <row r="823" spans="3:4" ht="15.75" customHeight="1" x14ac:dyDescent="0.3">
      <c r="C823" s="53"/>
      <c r="D823" s="54"/>
    </row>
    <row r="824" spans="3:4" ht="15.75" customHeight="1" x14ac:dyDescent="0.3">
      <c r="C824" s="53"/>
      <c r="D824" s="54"/>
    </row>
    <row r="825" spans="3:4" ht="15.75" customHeight="1" x14ac:dyDescent="0.3">
      <c r="C825" s="53"/>
      <c r="D825" s="54"/>
    </row>
    <row r="826" spans="3:4" ht="15.75" customHeight="1" x14ac:dyDescent="0.3">
      <c r="C826" s="53"/>
      <c r="D826" s="54"/>
    </row>
    <row r="827" spans="3:4" ht="15.75" customHeight="1" x14ac:dyDescent="0.3">
      <c r="C827" s="53"/>
      <c r="D827" s="54"/>
    </row>
    <row r="828" spans="3:4" ht="15.75" customHeight="1" x14ac:dyDescent="0.3">
      <c r="C828" s="53"/>
      <c r="D828" s="54"/>
    </row>
    <row r="829" spans="3:4" ht="15.75" customHeight="1" x14ac:dyDescent="0.3">
      <c r="C829" s="53"/>
      <c r="D829" s="54"/>
    </row>
    <row r="830" spans="3:4" ht="15.75" customHeight="1" x14ac:dyDescent="0.3">
      <c r="C830" s="53"/>
      <c r="D830" s="54"/>
    </row>
    <row r="831" spans="3:4" ht="15.75" customHeight="1" x14ac:dyDescent="0.3">
      <c r="C831" s="53"/>
      <c r="D831" s="54"/>
    </row>
    <row r="832" spans="3:4" ht="15.75" customHeight="1" x14ac:dyDescent="0.3">
      <c r="C832" s="53"/>
      <c r="D832" s="54"/>
    </row>
    <row r="833" spans="3:4" ht="15.75" customHeight="1" x14ac:dyDescent="0.3">
      <c r="C833" s="53"/>
      <c r="D833" s="54"/>
    </row>
    <row r="834" spans="3:4" ht="15.75" customHeight="1" x14ac:dyDescent="0.3">
      <c r="C834" s="53"/>
      <c r="D834" s="54"/>
    </row>
    <row r="835" spans="3:4" ht="15.75" customHeight="1" x14ac:dyDescent="0.3">
      <c r="C835" s="53"/>
      <c r="D835" s="54"/>
    </row>
    <row r="836" spans="3:4" ht="15.75" customHeight="1" x14ac:dyDescent="0.3">
      <c r="C836" s="53"/>
      <c r="D836" s="54"/>
    </row>
    <row r="837" spans="3:4" ht="15.75" customHeight="1" x14ac:dyDescent="0.3">
      <c r="C837" s="53"/>
      <c r="D837" s="54"/>
    </row>
    <row r="838" spans="3:4" ht="15.75" customHeight="1" x14ac:dyDescent="0.3">
      <c r="C838" s="53"/>
      <c r="D838" s="54"/>
    </row>
    <row r="839" spans="3:4" ht="15.75" customHeight="1" x14ac:dyDescent="0.3">
      <c r="C839" s="53"/>
      <c r="D839" s="54"/>
    </row>
    <row r="840" spans="3:4" ht="15.75" customHeight="1" x14ac:dyDescent="0.3">
      <c r="C840" s="53"/>
      <c r="D840" s="54"/>
    </row>
    <row r="841" spans="3:4" ht="15.75" customHeight="1" x14ac:dyDescent="0.3">
      <c r="C841" s="53"/>
      <c r="D841" s="54"/>
    </row>
    <row r="842" spans="3:4" ht="15.75" customHeight="1" x14ac:dyDescent="0.3">
      <c r="C842" s="53"/>
      <c r="D842" s="54"/>
    </row>
    <row r="843" spans="3:4" ht="15.75" customHeight="1" x14ac:dyDescent="0.3">
      <c r="C843" s="53"/>
      <c r="D843" s="54"/>
    </row>
    <row r="844" spans="3:4" ht="15.75" customHeight="1" x14ac:dyDescent="0.3">
      <c r="C844" s="53"/>
      <c r="D844" s="54"/>
    </row>
    <row r="845" spans="3:4" ht="15.75" customHeight="1" x14ac:dyDescent="0.3">
      <c r="C845" s="53"/>
      <c r="D845" s="54"/>
    </row>
    <row r="846" spans="3:4" ht="15.75" customHeight="1" x14ac:dyDescent="0.3">
      <c r="C846" s="53"/>
      <c r="D846" s="54"/>
    </row>
    <row r="847" spans="3:4" ht="15.75" customHeight="1" x14ac:dyDescent="0.3">
      <c r="C847" s="53"/>
      <c r="D847" s="54"/>
    </row>
    <row r="848" spans="3:4" ht="15.75" customHeight="1" x14ac:dyDescent="0.3">
      <c r="C848" s="53"/>
      <c r="D848" s="54"/>
    </row>
    <row r="849" spans="3:4" ht="15.75" customHeight="1" x14ac:dyDescent="0.3">
      <c r="C849" s="53"/>
      <c r="D849" s="54"/>
    </row>
    <row r="850" spans="3:4" ht="15.75" customHeight="1" x14ac:dyDescent="0.3">
      <c r="C850" s="53"/>
      <c r="D850" s="54"/>
    </row>
    <row r="851" spans="3:4" ht="15.75" customHeight="1" x14ac:dyDescent="0.3">
      <c r="C851" s="53"/>
      <c r="D851" s="54"/>
    </row>
    <row r="852" spans="3:4" ht="15.75" customHeight="1" x14ac:dyDescent="0.3">
      <c r="C852" s="53"/>
      <c r="D852" s="54"/>
    </row>
    <row r="853" spans="3:4" ht="15.75" customHeight="1" x14ac:dyDescent="0.3">
      <c r="C853" s="53"/>
      <c r="D853" s="54"/>
    </row>
    <row r="854" spans="3:4" ht="15.75" customHeight="1" x14ac:dyDescent="0.3">
      <c r="C854" s="53"/>
      <c r="D854" s="54"/>
    </row>
    <row r="855" spans="3:4" ht="15.75" customHeight="1" x14ac:dyDescent="0.3">
      <c r="C855" s="53"/>
      <c r="D855" s="54"/>
    </row>
    <row r="856" spans="3:4" ht="15.75" customHeight="1" x14ac:dyDescent="0.3">
      <c r="C856" s="53"/>
      <c r="D856" s="54"/>
    </row>
    <row r="857" spans="3:4" ht="15.75" customHeight="1" x14ac:dyDescent="0.3">
      <c r="C857" s="53"/>
      <c r="D857" s="54"/>
    </row>
    <row r="858" spans="3:4" ht="15.75" customHeight="1" x14ac:dyDescent="0.3">
      <c r="C858" s="53"/>
      <c r="D858" s="54"/>
    </row>
    <row r="859" spans="3:4" ht="15.75" customHeight="1" x14ac:dyDescent="0.3">
      <c r="C859" s="53"/>
      <c r="D859" s="54"/>
    </row>
    <row r="860" spans="3:4" ht="15.75" customHeight="1" x14ac:dyDescent="0.3">
      <c r="C860" s="53"/>
      <c r="D860" s="54"/>
    </row>
    <row r="861" spans="3:4" ht="15.75" customHeight="1" x14ac:dyDescent="0.3">
      <c r="C861" s="53"/>
      <c r="D861" s="54"/>
    </row>
    <row r="862" spans="3:4" ht="15.75" customHeight="1" x14ac:dyDescent="0.3">
      <c r="C862" s="53"/>
      <c r="D862" s="54"/>
    </row>
    <row r="863" spans="3:4" ht="15.75" customHeight="1" x14ac:dyDescent="0.3">
      <c r="C863" s="53"/>
      <c r="D863" s="54"/>
    </row>
    <row r="864" spans="3:4" ht="15.75" customHeight="1" x14ac:dyDescent="0.3">
      <c r="C864" s="53"/>
      <c r="D864" s="54"/>
    </row>
    <row r="865" spans="3:4" ht="15.75" customHeight="1" x14ac:dyDescent="0.3">
      <c r="C865" s="53"/>
      <c r="D865" s="54"/>
    </row>
    <row r="866" spans="3:4" ht="15.75" customHeight="1" x14ac:dyDescent="0.3">
      <c r="C866" s="53"/>
      <c r="D866" s="54"/>
    </row>
    <row r="867" spans="3:4" ht="15.75" customHeight="1" x14ac:dyDescent="0.3">
      <c r="C867" s="53"/>
      <c r="D867" s="54"/>
    </row>
    <row r="868" spans="3:4" ht="15.75" customHeight="1" x14ac:dyDescent="0.3">
      <c r="C868" s="53"/>
      <c r="D868" s="54"/>
    </row>
    <row r="869" spans="3:4" ht="15.75" customHeight="1" x14ac:dyDescent="0.3">
      <c r="C869" s="53"/>
      <c r="D869" s="54"/>
    </row>
    <row r="870" spans="3:4" ht="15.75" customHeight="1" x14ac:dyDescent="0.3">
      <c r="C870" s="53"/>
      <c r="D870" s="54"/>
    </row>
    <row r="871" spans="3:4" ht="15.75" customHeight="1" x14ac:dyDescent="0.3">
      <c r="C871" s="53"/>
      <c r="D871" s="54"/>
    </row>
    <row r="872" spans="3:4" ht="15.75" customHeight="1" x14ac:dyDescent="0.3">
      <c r="C872" s="53"/>
      <c r="D872" s="54"/>
    </row>
    <row r="873" spans="3:4" ht="15.75" customHeight="1" x14ac:dyDescent="0.3">
      <c r="C873" s="53"/>
      <c r="D873" s="54"/>
    </row>
    <row r="874" spans="3:4" ht="15.75" customHeight="1" x14ac:dyDescent="0.3">
      <c r="C874" s="53"/>
      <c r="D874" s="54"/>
    </row>
    <row r="875" spans="3:4" ht="15.75" customHeight="1" x14ac:dyDescent="0.3">
      <c r="C875" s="53"/>
      <c r="D875" s="54"/>
    </row>
    <row r="876" spans="3:4" ht="15.75" customHeight="1" x14ac:dyDescent="0.3">
      <c r="C876" s="53"/>
      <c r="D876" s="54"/>
    </row>
    <row r="877" spans="3:4" ht="15.75" customHeight="1" x14ac:dyDescent="0.3">
      <c r="C877" s="53"/>
      <c r="D877" s="54"/>
    </row>
    <row r="878" spans="3:4" ht="15.75" customHeight="1" x14ac:dyDescent="0.3">
      <c r="C878" s="53"/>
      <c r="D878" s="54"/>
    </row>
    <row r="879" spans="3:4" ht="15.75" customHeight="1" x14ac:dyDescent="0.3">
      <c r="C879" s="53"/>
      <c r="D879" s="54"/>
    </row>
    <row r="880" spans="3:4" ht="15.75" customHeight="1" x14ac:dyDescent="0.3">
      <c r="C880" s="53"/>
      <c r="D880" s="54"/>
    </row>
    <row r="881" spans="3:4" ht="15.75" customHeight="1" x14ac:dyDescent="0.3">
      <c r="C881" s="53"/>
      <c r="D881" s="54"/>
    </row>
    <row r="882" spans="3:4" ht="15.75" customHeight="1" x14ac:dyDescent="0.3">
      <c r="C882" s="53"/>
      <c r="D882" s="54"/>
    </row>
    <row r="883" spans="3:4" ht="15.75" customHeight="1" x14ac:dyDescent="0.3">
      <c r="C883" s="53"/>
      <c r="D883" s="54"/>
    </row>
    <row r="884" spans="3:4" ht="15.75" customHeight="1" x14ac:dyDescent="0.3">
      <c r="C884" s="53"/>
      <c r="D884" s="54"/>
    </row>
    <row r="885" spans="3:4" ht="15.75" customHeight="1" x14ac:dyDescent="0.3">
      <c r="C885" s="53"/>
      <c r="D885" s="54"/>
    </row>
    <row r="886" spans="3:4" ht="15.75" customHeight="1" x14ac:dyDescent="0.3">
      <c r="C886" s="53"/>
      <c r="D886" s="54"/>
    </row>
    <row r="887" spans="3:4" ht="15.75" customHeight="1" x14ac:dyDescent="0.3">
      <c r="C887" s="53"/>
      <c r="D887" s="54"/>
    </row>
    <row r="888" spans="3:4" ht="15.75" customHeight="1" x14ac:dyDescent="0.3">
      <c r="C888" s="53"/>
      <c r="D888" s="54"/>
    </row>
    <row r="889" spans="3:4" ht="15.75" customHeight="1" x14ac:dyDescent="0.3">
      <c r="C889" s="53"/>
      <c r="D889" s="54"/>
    </row>
    <row r="890" spans="3:4" ht="15.75" customHeight="1" x14ac:dyDescent="0.3">
      <c r="C890" s="53"/>
      <c r="D890" s="54"/>
    </row>
    <row r="891" spans="3:4" ht="15.75" customHeight="1" x14ac:dyDescent="0.3">
      <c r="C891" s="53"/>
      <c r="D891" s="54"/>
    </row>
    <row r="892" spans="3:4" ht="15.75" customHeight="1" x14ac:dyDescent="0.3">
      <c r="C892" s="53"/>
      <c r="D892" s="54"/>
    </row>
    <row r="893" spans="3:4" ht="15.75" customHeight="1" x14ac:dyDescent="0.3">
      <c r="C893" s="53"/>
      <c r="D893" s="54"/>
    </row>
    <row r="894" spans="3:4" ht="15.75" customHeight="1" x14ac:dyDescent="0.3">
      <c r="C894" s="53"/>
      <c r="D894" s="54"/>
    </row>
    <row r="895" spans="3:4" ht="15.75" customHeight="1" x14ac:dyDescent="0.3">
      <c r="C895" s="53"/>
      <c r="D895" s="54"/>
    </row>
    <row r="896" spans="3:4" ht="15.75" customHeight="1" x14ac:dyDescent="0.3">
      <c r="C896" s="53"/>
      <c r="D896" s="54"/>
    </row>
    <row r="897" spans="3:4" ht="15.75" customHeight="1" x14ac:dyDescent="0.3">
      <c r="C897" s="53"/>
      <c r="D897" s="54"/>
    </row>
    <row r="898" spans="3:4" ht="15.75" customHeight="1" x14ac:dyDescent="0.3">
      <c r="C898" s="53"/>
      <c r="D898" s="54"/>
    </row>
    <row r="899" spans="3:4" ht="15.75" customHeight="1" x14ac:dyDescent="0.3">
      <c r="C899" s="53"/>
      <c r="D899" s="54"/>
    </row>
    <row r="900" spans="3:4" ht="15.75" customHeight="1" x14ac:dyDescent="0.3">
      <c r="C900" s="53"/>
      <c r="D900" s="54"/>
    </row>
    <row r="901" spans="3:4" ht="15.75" customHeight="1" x14ac:dyDescent="0.3">
      <c r="C901" s="53"/>
      <c r="D901" s="54"/>
    </row>
    <row r="902" spans="3:4" ht="15.75" customHeight="1" x14ac:dyDescent="0.3">
      <c r="C902" s="53"/>
      <c r="D902" s="54"/>
    </row>
    <row r="903" spans="3:4" ht="15.75" customHeight="1" x14ac:dyDescent="0.3">
      <c r="C903" s="53"/>
      <c r="D903" s="54"/>
    </row>
    <row r="904" spans="3:4" ht="15.75" customHeight="1" x14ac:dyDescent="0.3">
      <c r="C904" s="53"/>
      <c r="D904" s="54"/>
    </row>
    <row r="905" spans="3:4" ht="15.75" customHeight="1" x14ac:dyDescent="0.3">
      <c r="C905" s="53"/>
      <c r="D905" s="54"/>
    </row>
    <row r="906" spans="3:4" ht="15.75" customHeight="1" x14ac:dyDescent="0.3">
      <c r="C906" s="53"/>
      <c r="D906" s="54"/>
    </row>
    <row r="907" spans="3:4" ht="15.75" customHeight="1" x14ac:dyDescent="0.3">
      <c r="C907" s="53"/>
      <c r="D907" s="54"/>
    </row>
    <row r="908" spans="3:4" ht="15.75" customHeight="1" x14ac:dyDescent="0.3">
      <c r="C908" s="53"/>
      <c r="D908" s="54"/>
    </row>
    <row r="909" spans="3:4" ht="15.75" customHeight="1" x14ac:dyDescent="0.3">
      <c r="C909" s="53"/>
      <c r="D909" s="54"/>
    </row>
    <row r="910" spans="3:4" ht="15.75" customHeight="1" x14ac:dyDescent="0.3">
      <c r="C910" s="53"/>
      <c r="D910" s="54"/>
    </row>
    <row r="911" spans="3:4" ht="15.75" customHeight="1" x14ac:dyDescent="0.3">
      <c r="C911" s="53"/>
      <c r="D911" s="54"/>
    </row>
    <row r="912" spans="3:4" ht="15.75" customHeight="1" x14ac:dyDescent="0.3">
      <c r="C912" s="53"/>
      <c r="D912" s="54"/>
    </row>
    <row r="913" spans="3:4" ht="15.75" customHeight="1" x14ac:dyDescent="0.3">
      <c r="C913" s="53"/>
      <c r="D913" s="54"/>
    </row>
    <row r="914" spans="3:4" ht="15.75" customHeight="1" x14ac:dyDescent="0.3">
      <c r="C914" s="53"/>
      <c r="D914" s="54"/>
    </row>
    <row r="915" spans="3:4" ht="15.75" customHeight="1" x14ac:dyDescent="0.3">
      <c r="C915" s="53"/>
      <c r="D915" s="54"/>
    </row>
    <row r="916" spans="3:4" ht="15.75" customHeight="1" x14ac:dyDescent="0.3">
      <c r="C916" s="53"/>
      <c r="D916" s="54"/>
    </row>
    <row r="917" spans="3:4" ht="15.75" customHeight="1" x14ac:dyDescent="0.3">
      <c r="C917" s="53"/>
      <c r="D917" s="54"/>
    </row>
    <row r="918" spans="3:4" ht="15.75" customHeight="1" x14ac:dyDescent="0.3">
      <c r="C918" s="53"/>
      <c r="D918" s="54"/>
    </row>
    <row r="919" spans="3:4" ht="15.75" customHeight="1" x14ac:dyDescent="0.3">
      <c r="C919" s="53"/>
      <c r="D919" s="54"/>
    </row>
    <row r="920" spans="3:4" ht="15.75" customHeight="1" x14ac:dyDescent="0.3">
      <c r="C920" s="53"/>
      <c r="D920" s="54"/>
    </row>
    <row r="921" spans="3:4" ht="15.75" customHeight="1" x14ac:dyDescent="0.3">
      <c r="C921" s="53"/>
      <c r="D921" s="54"/>
    </row>
    <row r="922" spans="3:4" ht="15.75" customHeight="1" x14ac:dyDescent="0.3">
      <c r="C922" s="53"/>
      <c r="D922" s="54"/>
    </row>
    <row r="923" spans="3:4" ht="15.75" customHeight="1" x14ac:dyDescent="0.3">
      <c r="C923" s="53"/>
      <c r="D923" s="54"/>
    </row>
    <row r="924" spans="3:4" ht="15.75" customHeight="1" x14ac:dyDescent="0.3">
      <c r="C924" s="53"/>
      <c r="D924" s="54"/>
    </row>
    <row r="925" spans="3:4" ht="15.75" customHeight="1" x14ac:dyDescent="0.3">
      <c r="C925" s="53"/>
      <c r="D925" s="54"/>
    </row>
    <row r="926" spans="3:4" ht="15.75" customHeight="1" x14ac:dyDescent="0.3">
      <c r="C926" s="53"/>
      <c r="D926" s="54"/>
    </row>
    <row r="927" spans="3:4" ht="15.75" customHeight="1" x14ac:dyDescent="0.3">
      <c r="C927" s="53"/>
      <c r="D927" s="54"/>
    </row>
    <row r="928" spans="3:4" ht="15.75" customHeight="1" x14ac:dyDescent="0.3">
      <c r="C928" s="53"/>
      <c r="D928" s="54"/>
    </row>
    <row r="929" spans="3:4" ht="15.75" customHeight="1" x14ac:dyDescent="0.3">
      <c r="C929" s="53"/>
      <c r="D929" s="54"/>
    </row>
    <row r="930" spans="3:4" ht="15.75" customHeight="1" x14ac:dyDescent="0.3">
      <c r="C930" s="53"/>
      <c r="D930" s="54"/>
    </row>
    <row r="931" spans="3:4" ht="15.75" customHeight="1" x14ac:dyDescent="0.3">
      <c r="C931" s="53"/>
      <c r="D931" s="54"/>
    </row>
    <row r="932" spans="3:4" ht="15.75" customHeight="1" x14ac:dyDescent="0.3">
      <c r="C932" s="53"/>
      <c r="D932" s="54"/>
    </row>
    <row r="933" spans="3:4" ht="15.75" customHeight="1" x14ac:dyDescent="0.3">
      <c r="C933" s="53"/>
      <c r="D933" s="54"/>
    </row>
    <row r="934" spans="3:4" ht="15.75" customHeight="1" x14ac:dyDescent="0.3">
      <c r="C934" s="53"/>
      <c r="D934" s="54"/>
    </row>
    <row r="935" spans="3:4" ht="15.75" customHeight="1" x14ac:dyDescent="0.3">
      <c r="C935" s="53"/>
      <c r="D935" s="54"/>
    </row>
    <row r="936" spans="3:4" ht="15.75" customHeight="1" x14ac:dyDescent="0.3">
      <c r="C936" s="53"/>
      <c r="D936" s="54"/>
    </row>
    <row r="937" spans="3:4" ht="15.75" customHeight="1" x14ac:dyDescent="0.3">
      <c r="C937" s="53"/>
      <c r="D937" s="54"/>
    </row>
    <row r="938" spans="3:4" ht="15.75" customHeight="1" x14ac:dyDescent="0.3">
      <c r="C938" s="53"/>
      <c r="D938" s="54"/>
    </row>
    <row r="939" spans="3:4" ht="15.75" customHeight="1" x14ac:dyDescent="0.3">
      <c r="C939" s="53"/>
      <c r="D939" s="54"/>
    </row>
    <row r="940" spans="3:4" ht="15.75" customHeight="1" x14ac:dyDescent="0.3">
      <c r="C940" s="53"/>
      <c r="D940" s="54"/>
    </row>
    <row r="941" spans="3:4" ht="15.75" customHeight="1" x14ac:dyDescent="0.3">
      <c r="C941" s="53"/>
      <c r="D941" s="54"/>
    </row>
    <row r="942" spans="3:4" ht="15.75" customHeight="1" x14ac:dyDescent="0.3">
      <c r="C942" s="53"/>
      <c r="D942" s="54"/>
    </row>
    <row r="943" spans="3:4" ht="15.75" customHeight="1" x14ac:dyDescent="0.3">
      <c r="C943" s="53"/>
      <c r="D943" s="54"/>
    </row>
    <row r="944" spans="3:4" ht="15.75" customHeight="1" x14ac:dyDescent="0.3">
      <c r="C944" s="53"/>
      <c r="D944" s="54"/>
    </row>
    <row r="945" spans="3:4" ht="15.75" customHeight="1" x14ac:dyDescent="0.3">
      <c r="C945" s="53"/>
      <c r="D945" s="54"/>
    </row>
    <row r="946" spans="3:4" ht="15.75" customHeight="1" x14ac:dyDescent="0.3">
      <c r="C946" s="53"/>
      <c r="D946" s="54"/>
    </row>
    <row r="947" spans="3:4" ht="15.75" customHeight="1" x14ac:dyDescent="0.3">
      <c r="C947" s="53"/>
      <c r="D947" s="54"/>
    </row>
    <row r="948" spans="3:4" ht="15.75" customHeight="1" x14ac:dyDescent="0.3">
      <c r="C948" s="53"/>
      <c r="D948" s="54"/>
    </row>
    <row r="949" spans="3:4" ht="15.75" customHeight="1" x14ac:dyDescent="0.3">
      <c r="C949" s="53"/>
      <c r="D949" s="54"/>
    </row>
    <row r="950" spans="3:4" ht="15.75" customHeight="1" x14ac:dyDescent="0.3">
      <c r="C950" s="53"/>
      <c r="D950" s="54"/>
    </row>
    <row r="951" spans="3:4" ht="15.75" customHeight="1" x14ac:dyDescent="0.3">
      <c r="C951" s="53"/>
      <c r="D951" s="54"/>
    </row>
    <row r="952" spans="3:4" ht="15.75" customHeight="1" x14ac:dyDescent="0.3">
      <c r="C952" s="53"/>
      <c r="D952" s="54"/>
    </row>
    <row r="953" spans="3:4" ht="15.75" customHeight="1" x14ac:dyDescent="0.3">
      <c r="C953" s="53"/>
      <c r="D953" s="54"/>
    </row>
    <row r="954" spans="3:4" ht="15.75" customHeight="1" x14ac:dyDescent="0.3">
      <c r="C954" s="53"/>
      <c r="D954" s="54"/>
    </row>
    <row r="955" spans="3:4" ht="15.75" customHeight="1" x14ac:dyDescent="0.3">
      <c r="C955" s="53"/>
      <c r="D955" s="54"/>
    </row>
    <row r="956" spans="3:4" ht="15.75" customHeight="1" x14ac:dyDescent="0.3">
      <c r="C956" s="53"/>
      <c r="D956" s="54"/>
    </row>
    <row r="957" spans="3:4" ht="15.75" customHeight="1" x14ac:dyDescent="0.3">
      <c r="C957" s="53"/>
      <c r="D957" s="54"/>
    </row>
    <row r="958" spans="3:4" ht="15.75" customHeight="1" x14ac:dyDescent="0.3">
      <c r="C958" s="53"/>
      <c r="D958" s="54"/>
    </row>
    <row r="959" spans="3:4" ht="15.75" customHeight="1" x14ac:dyDescent="0.3">
      <c r="C959" s="53"/>
      <c r="D959" s="54"/>
    </row>
    <row r="960" spans="3:4" ht="15.75" customHeight="1" x14ac:dyDescent="0.3">
      <c r="C960" s="53"/>
      <c r="D960" s="54"/>
    </row>
    <row r="961" spans="3:4" ht="15.75" customHeight="1" x14ac:dyDescent="0.3">
      <c r="C961" s="53"/>
      <c r="D961" s="54"/>
    </row>
    <row r="962" spans="3:4" ht="15.75" customHeight="1" x14ac:dyDescent="0.3">
      <c r="C962" s="53"/>
      <c r="D962" s="54"/>
    </row>
    <row r="963" spans="3:4" ht="15.75" customHeight="1" x14ac:dyDescent="0.3">
      <c r="C963" s="53"/>
      <c r="D963" s="54"/>
    </row>
    <row r="964" spans="3:4" ht="15.75" customHeight="1" x14ac:dyDescent="0.3">
      <c r="C964" s="53"/>
      <c r="D964" s="54"/>
    </row>
    <row r="965" spans="3:4" ht="15.75" customHeight="1" x14ac:dyDescent="0.3">
      <c r="C965" s="53"/>
      <c r="D965" s="54"/>
    </row>
    <row r="966" spans="3:4" ht="15.75" customHeight="1" x14ac:dyDescent="0.3">
      <c r="C966" s="53"/>
      <c r="D966" s="54"/>
    </row>
    <row r="967" spans="3:4" ht="15.75" customHeight="1" x14ac:dyDescent="0.3">
      <c r="C967" s="53"/>
      <c r="D967" s="54"/>
    </row>
    <row r="968" spans="3:4" ht="15.75" customHeight="1" x14ac:dyDescent="0.3">
      <c r="C968" s="53"/>
      <c r="D968" s="54"/>
    </row>
    <row r="969" spans="3:4" ht="15.75" customHeight="1" x14ac:dyDescent="0.3">
      <c r="C969" s="53"/>
      <c r="D969" s="54"/>
    </row>
    <row r="970" spans="3:4" ht="15.75" customHeight="1" x14ac:dyDescent="0.3">
      <c r="C970" s="53"/>
      <c r="D970" s="54"/>
    </row>
    <row r="971" spans="3:4" ht="15.75" customHeight="1" x14ac:dyDescent="0.3">
      <c r="C971" s="53"/>
      <c r="D971" s="54"/>
    </row>
    <row r="972" spans="3:4" ht="15.75" customHeight="1" x14ac:dyDescent="0.3">
      <c r="C972" s="53"/>
      <c r="D972" s="54"/>
    </row>
    <row r="973" spans="3:4" ht="15.75" customHeight="1" x14ac:dyDescent="0.3">
      <c r="C973" s="53"/>
      <c r="D973" s="54"/>
    </row>
    <row r="974" spans="3:4" ht="15.75" customHeight="1" x14ac:dyDescent="0.3">
      <c r="C974" s="53"/>
      <c r="D974" s="54"/>
    </row>
    <row r="975" spans="3:4" ht="15.75" customHeight="1" x14ac:dyDescent="0.3">
      <c r="C975" s="53"/>
      <c r="D975" s="54"/>
    </row>
    <row r="976" spans="3:4" ht="15.75" customHeight="1" x14ac:dyDescent="0.3">
      <c r="C976" s="53"/>
      <c r="D976" s="54"/>
    </row>
    <row r="977" spans="3:4" ht="15.75" customHeight="1" x14ac:dyDescent="0.3">
      <c r="C977" s="53"/>
      <c r="D977" s="54"/>
    </row>
    <row r="978" spans="3:4" ht="15.75" customHeight="1" x14ac:dyDescent="0.3">
      <c r="C978" s="53"/>
      <c r="D978" s="54"/>
    </row>
    <row r="979" spans="3:4" ht="15.75" customHeight="1" x14ac:dyDescent="0.3">
      <c r="C979" s="53"/>
      <c r="D979" s="54"/>
    </row>
    <row r="980" spans="3:4" ht="15.75" customHeight="1" x14ac:dyDescent="0.3">
      <c r="C980" s="53"/>
      <c r="D980" s="54"/>
    </row>
    <row r="981" spans="3:4" ht="15.75" customHeight="1" x14ac:dyDescent="0.3">
      <c r="C981" s="53"/>
      <c r="D981" s="54"/>
    </row>
    <row r="982" spans="3:4" ht="15.75" customHeight="1" x14ac:dyDescent="0.3">
      <c r="C982" s="53"/>
      <c r="D982" s="54"/>
    </row>
    <row r="983" spans="3:4" ht="15.75" customHeight="1" x14ac:dyDescent="0.3">
      <c r="C983" s="53"/>
      <c r="D983" s="54"/>
    </row>
    <row r="984" spans="3:4" ht="15.75" customHeight="1" x14ac:dyDescent="0.3">
      <c r="C984" s="53"/>
      <c r="D984" s="54"/>
    </row>
    <row r="985" spans="3:4" ht="15.75" customHeight="1" x14ac:dyDescent="0.3">
      <c r="C985" s="53"/>
      <c r="D985" s="54"/>
    </row>
  </sheetData>
  <printOptions horizontalCentered="1"/>
  <pageMargins left="0.4" right="0.4" top="0.4" bottom="0.4" header="0" footer="0"/>
  <pageSetup fitToWidth="0"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E6433-A241-44C9-8C8B-854CF126B2B9}">
  <sheetPr>
    <tabColor theme="4"/>
    <pageSetUpPr fitToPage="1"/>
  </sheetPr>
  <dimension ref="A1:R985"/>
  <sheetViews>
    <sheetView showGridLines="0" workbookViewId="0">
      <selection activeCell="A2" sqref="A2"/>
    </sheetView>
  </sheetViews>
  <sheetFormatPr defaultColWidth="10.08203125" defaultRowHeight="15" customHeight="1" x14ac:dyDescent="0.3"/>
  <cols>
    <col min="1" max="1" width="32.33203125" customWidth="1"/>
    <col min="2" max="2" width="6.75" bestFit="1" customWidth="1"/>
    <col min="3" max="3" width="7.33203125" bestFit="1" customWidth="1"/>
    <col min="4" max="4" width="12.4140625" bestFit="1" customWidth="1"/>
    <col min="5" max="5" width="3.6640625" customWidth="1"/>
    <col min="6" max="22" width="8.58203125" customWidth="1"/>
  </cols>
  <sheetData>
    <row r="1" spans="1:18" ht="40.200000000000003" x14ac:dyDescent="0.3">
      <c r="A1" s="77" t="s">
        <v>12</v>
      </c>
      <c r="B1" s="2"/>
      <c r="C1" s="22"/>
      <c r="D1" s="16"/>
    </row>
    <row r="2" spans="1:18" ht="18" thickBot="1" x14ac:dyDescent="0.35">
      <c r="A2" s="23" t="str">
        <f>+'Annual Budget'!B1</f>
        <v>Enter the Year</v>
      </c>
      <c r="B2" s="23"/>
      <c r="C2" s="24"/>
      <c r="D2" s="16"/>
    </row>
    <row r="3" spans="1:18" ht="25.2" thickBot="1" x14ac:dyDescent="0.35">
      <c r="A3" s="25"/>
      <c r="B3" s="2"/>
      <c r="C3" s="22"/>
      <c r="D3" s="16"/>
    </row>
    <row r="4" spans="1:18" ht="33" thickTop="1" x14ac:dyDescent="0.3">
      <c r="A4" s="26"/>
      <c r="B4" s="27"/>
      <c r="C4" s="28"/>
      <c r="D4" s="5"/>
      <c r="G4" s="73" t="s">
        <v>41</v>
      </c>
      <c r="H4" s="29"/>
      <c r="I4" s="29"/>
      <c r="J4" s="29"/>
      <c r="K4" s="29"/>
      <c r="L4" s="29"/>
      <c r="M4" s="29"/>
      <c r="N4" s="29"/>
      <c r="O4" s="29"/>
      <c r="P4" s="29"/>
      <c r="Q4" s="29"/>
      <c r="R4" s="30"/>
    </row>
    <row r="5" spans="1:18" ht="32.4" x14ac:dyDescent="0.3">
      <c r="A5" s="31" t="s">
        <v>42</v>
      </c>
      <c r="B5" s="32" t="s">
        <v>43</v>
      </c>
      <c r="C5" s="33" t="s">
        <v>44</v>
      </c>
      <c r="D5" s="59" t="s">
        <v>59</v>
      </c>
      <c r="E5" s="34"/>
      <c r="G5" s="35" t="s">
        <v>45</v>
      </c>
      <c r="R5" s="36"/>
    </row>
    <row r="6" spans="1:18" ht="17.25" customHeight="1" x14ac:dyDescent="0.3">
      <c r="A6" s="10" t="str">
        <f>'Annual Budget'!A6</f>
        <v>Income 1</v>
      </c>
      <c r="B6" s="37">
        <v>0</v>
      </c>
      <c r="C6" s="38">
        <f>VLOOKUP($A6,'Annual Budget'!$A$5:$O$34,MATCH($A$1,'Annual Budget'!$5:$5,0),FALSE)</f>
        <v>0</v>
      </c>
      <c r="D6" s="37">
        <f>November!$B6-November!$C6</f>
        <v>0</v>
      </c>
      <c r="E6" s="39"/>
      <c r="G6" s="35" t="s">
        <v>46</v>
      </c>
      <c r="R6" s="36"/>
    </row>
    <row r="7" spans="1:18" ht="17.25" customHeight="1" x14ac:dyDescent="0.3">
      <c r="A7" s="10" t="str">
        <f>'Annual Budget'!A7</f>
        <v>Income 2</v>
      </c>
      <c r="B7" s="37">
        <v>0</v>
      </c>
      <c r="C7" s="38">
        <f>VLOOKUP($A7,'Annual Budget'!$A$5:$O$34,MATCH($A$1,'Annual Budget'!$5:$5,0),FALSE)</f>
        <v>0</v>
      </c>
      <c r="D7" s="37">
        <f>November!$B7-November!$C7</f>
        <v>0</v>
      </c>
      <c r="G7" s="35" t="s">
        <v>47</v>
      </c>
      <c r="R7" s="36"/>
    </row>
    <row r="8" spans="1:18" ht="17.25" customHeight="1" x14ac:dyDescent="0.3">
      <c r="A8" s="10" t="str">
        <f>'Annual Budget'!A8</f>
        <v>Other Income</v>
      </c>
      <c r="B8" s="40">
        <v>0</v>
      </c>
      <c r="C8" s="75">
        <f>VLOOKUP($A8,'Annual Budget'!$A$5:$O$34,MATCH($A$1,'Annual Budget'!$5:$5,0),FALSE)</f>
        <v>0</v>
      </c>
      <c r="D8" s="41">
        <f>November!$B8-November!$C8</f>
        <v>0</v>
      </c>
      <c r="G8" s="35" t="s">
        <v>48</v>
      </c>
      <c r="R8" s="36"/>
    </row>
    <row r="9" spans="1:18" s="64" customFormat="1" ht="16.8" x14ac:dyDescent="0.3">
      <c r="A9" s="60" t="str">
        <f>'Annual Budget'!A9</f>
        <v>Total Income</v>
      </c>
      <c r="B9" s="69">
        <f>SUBTOTAL(109,November!$B$6:$B$8)</f>
        <v>0</v>
      </c>
      <c r="C9" s="70">
        <f>VLOOKUP($A9,'Annual Budget'!$A$5:$O$34,MATCH($A$1,'Annual Budget'!$5:$5,0),FALSE)</f>
        <v>0</v>
      </c>
      <c r="D9" s="69">
        <f>SUBTOTAL(109,November!$D$6:$D$8)</f>
        <v>0</v>
      </c>
      <c r="G9" s="72" t="s">
        <v>49</v>
      </c>
      <c r="R9" s="71"/>
    </row>
    <row r="10" spans="1:18" ht="17.25" customHeight="1" x14ac:dyDescent="0.3">
      <c r="B10" s="42"/>
      <c r="C10" s="22"/>
      <c r="D10" s="42"/>
      <c r="G10" s="43"/>
      <c r="R10" s="36"/>
    </row>
    <row r="11" spans="1:18" ht="32.4" x14ac:dyDescent="0.3">
      <c r="A11" s="44" t="s">
        <v>50</v>
      </c>
      <c r="B11" s="45" t="s">
        <v>51</v>
      </c>
      <c r="C11" s="46" t="s">
        <v>52</v>
      </c>
      <c r="D11" s="47" t="s">
        <v>53</v>
      </c>
      <c r="E11" s="34"/>
      <c r="G11" s="43"/>
      <c r="R11" s="36"/>
    </row>
    <row r="12" spans="1:18" ht="17.25" customHeight="1" x14ac:dyDescent="0.3">
      <c r="A12" s="10" t="str">
        <f>'Annual Budget'!A12</f>
        <v>Housing</v>
      </c>
      <c r="B12" s="11">
        <v>0</v>
      </c>
      <c r="C12" s="38">
        <f>VLOOKUP($A12,'Annual Budget'!$A$5:$O$34,MATCH($A$1,'Annual Budget'!$5:$5,0),FALSE)</f>
        <v>0</v>
      </c>
      <c r="D12" s="11">
        <f>November!$C12-November!$B12</f>
        <v>0</v>
      </c>
      <c r="G12" s="43"/>
      <c r="R12" s="36"/>
    </row>
    <row r="13" spans="1:18" ht="17.25" customHeight="1" x14ac:dyDescent="0.3">
      <c r="A13" s="10" t="str">
        <f>'Annual Budget'!A13</f>
        <v>Groceries</v>
      </c>
      <c r="B13" s="11">
        <v>0</v>
      </c>
      <c r="C13" s="38">
        <f>VLOOKUP($A13,'Annual Budget'!$A$5:$O$34,MATCH($A$1,'Annual Budget'!$5:$5,0),FALSE)</f>
        <v>0</v>
      </c>
      <c r="D13" s="11">
        <f>November!$C13-November!$B13</f>
        <v>0</v>
      </c>
      <c r="G13" s="43"/>
      <c r="R13" s="36"/>
    </row>
    <row r="14" spans="1:18" ht="17.25" customHeight="1" thickBot="1" x14ac:dyDescent="0.35">
      <c r="A14" s="10" t="str">
        <f>'Annual Budget'!A14</f>
        <v>Telephone</v>
      </c>
      <c r="B14" s="11">
        <v>0</v>
      </c>
      <c r="C14" s="38">
        <f>VLOOKUP($A14,'Annual Budget'!$A$5:$O$34,MATCH($A$1,'Annual Budget'!$5:$5,0),FALSE)</f>
        <v>0</v>
      </c>
      <c r="D14" s="11">
        <f>November!$C14-November!$B14</f>
        <v>0</v>
      </c>
      <c r="G14" s="48"/>
      <c r="H14" s="49"/>
      <c r="I14" s="49"/>
      <c r="J14" s="49"/>
      <c r="K14" s="49"/>
      <c r="L14" s="49"/>
      <c r="M14" s="49"/>
      <c r="N14" s="49"/>
      <c r="O14" s="49"/>
      <c r="P14" s="49"/>
      <c r="Q14" s="49"/>
      <c r="R14" s="50"/>
    </row>
    <row r="15" spans="1:18" ht="17.25" customHeight="1" thickTop="1" x14ac:dyDescent="0.3">
      <c r="A15" s="10" t="str">
        <f>'Annual Budget'!A15</f>
        <v>Electric / Gas</v>
      </c>
      <c r="B15" s="11">
        <v>0</v>
      </c>
      <c r="C15" s="38">
        <f>VLOOKUP($A15,'Annual Budget'!$A$5:$O$34,MATCH($A$1,'Annual Budget'!$5:$5,0),FALSE)</f>
        <v>0</v>
      </c>
      <c r="D15" s="11">
        <f>November!$C15-November!$B15</f>
        <v>0</v>
      </c>
    </row>
    <row r="16" spans="1:18" ht="17.25" customHeight="1" x14ac:dyDescent="0.3">
      <c r="A16" s="10" t="str">
        <f>'Annual Budget'!A16</f>
        <v>Water / Sewer / Trash</v>
      </c>
      <c r="B16" s="11">
        <v>0</v>
      </c>
      <c r="C16" s="38">
        <f>VLOOKUP($A16,'Annual Budget'!$A$5:$O$34,MATCH($A$1,'Annual Budget'!$5:$5,0),FALSE)</f>
        <v>0</v>
      </c>
      <c r="D16" s="11">
        <f>November!$C16-November!$B16</f>
        <v>0</v>
      </c>
    </row>
    <row r="17" spans="1:5" ht="17.25" customHeight="1" x14ac:dyDescent="0.3">
      <c r="A17" s="10" t="str">
        <f>'Annual Budget'!A17</f>
        <v>Cable TV</v>
      </c>
      <c r="B17" s="11">
        <v>0</v>
      </c>
      <c r="C17" s="38">
        <f>VLOOKUP($A17,'Annual Budget'!$A$5:$O$34,MATCH($A$1,'Annual Budget'!$5:$5,0),FALSE)</f>
        <v>0</v>
      </c>
      <c r="D17" s="11">
        <f>November!$C17-November!$B17</f>
        <v>0</v>
      </c>
    </row>
    <row r="18" spans="1:5" ht="17.25" customHeight="1" x14ac:dyDescent="0.3">
      <c r="A18" s="10" t="str">
        <f>'Annual Budget'!A18</f>
        <v>Internet</v>
      </c>
      <c r="B18" s="11">
        <v>0</v>
      </c>
      <c r="C18" s="38">
        <f>VLOOKUP($A18,'Annual Budget'!$A$5:$O$34,MATCH($A$1,'Annual Budget'!$5:$5,0),FALSE)</f>
        <v>0</v>
      </c>
      <c r="D18" s="11">
        <f>November!$C18-November!$B18</f>
        <v>0</v>
      </c>
    </row>
    <row r="19" spans="1:5" ht="17.25" customHeight="1" x14ac:dyDescent="0.3">
      <c r="A19" s="10" t="str">
        <f>'Annual Budget'!A19</f>
        <v>Maintenance / Repairs</v>
      </c>
      <c r="B19" s="11">
        <v>0</v>
      </c>
      <c r="C19" s="38">
        <f>VLOOKUP($A19,'Annual Budget'!$A$5:$O$34,MATCH($A$1,'Annual Budget'!$5:$5,0),FALSE)</f>
        <v>0</v>
      </c>
      <c r="D19" s="11">
        <f>November!$C19-November!$B19</f>
        <v>0</v>
      </c>
    </row>
    <row r="20" spans="1:5" ht="17.25" customHeight="1" x14ac:dyDescent="0.3">
      <c r="A20" s="10" t="str">
        <f>'Annual Budget'!A20</f>
        <v>Childcare</v>
      </c>
      <c r="B20" s="11">
        <v>0</v>
      </c>
      <c r="C20" s="38">
        <f>VLOOKUP($A20,'Annual Budget'!$A$5:$O$34,MATCH($A$1,'Annual Budget'!$5:$5,0),FALSE)</f>
        <v>0</v>
      </c>
      <c r="D20" s="11">
        <f>November!$C20-November!$B20</f>
        <v>0</v>
      </c>
    </row>
    <row r="21" spans="1:5" ht="17.25" customHeight="1" x14ac:dyDescent="0.3">
      <c r="A21" s="10" t="str">
        <f>'Annual Budget'!A21</f>
        <v>Tuition</v>
      </c>
      <c r="B21" s="11">
        <v>0</v>
      </c>
      <c r="C21" s="38">
        <f>VLOOKUP($A21,'Annual Budget'!$A$5:$O$34,MATCH($A$1,'Annual Budget'!$5:$5,0),FALSE)</f>
        <v>0</v>
      </c>
      <c r="D21" s="11">
        <f>November!$C21-November!$B21</f>
        <v>0</v>
      </c>
    </row>
    <row r="22" spans="1:5" ht="17.25" customHeight="1" x14ac:dyDescent="0.3">
      <c r="A22" s="10" t="str">
        <f>'Annual Budget'!A22</f>
        <v>Pets</v>
      </c>
      <c r="B22" s="11">
        <v>0</v>
      </c>
      <c r="C22" s="38">
        <f>VLOOKUP($A22,'Annual Budget'!$A$5:$O$34,MATCH($A$1,'Annual Budget'!$5:$5,0),FALSE)</f>
        <v>0</v>
      </c>
      <c r="D22" s="11">
        <f>November!$C22-November!$B22</f>
        <v>0</v>
      </c>
    </row>
    <row r="23" spans="1:5" ht="17.25" customHeight="1" x14ac:dyDescent="0.3">
      <c r="A23" s="10" t="str">
        <f>'Annual Budget'!A23</f>
        <v>Transportation</v>
      </c>
      <c r="B23" s="11">
        <v>0</v>
      </c>
      <c r="C23" s="38">
        <f>VLOOKUP($A23,'Annual Budget'!$A$5:$O$34,MATCH($A$1,'Annual Budget'!$5:$5,0),FALSE)</f>
        <v>0</v>
      </c>
      <c r="D23" s="11">
        <f>November!$C23-November!$B23</f>
        <v>0</v>
      </c>
    </row>
    <row r="24" spans="1:5" ht="17.25" customHeight="1" x14ac:dyDescent="0.3">
      <c r="A24" s="10" t="str">
        <f>'Annual Budget'!A24</f>
        <v>Personal Care</v>
      </c>
      <c r="B24" s="11">
        <v>0</v>
      </c>
      <c r="C24" s="38">
        <f>VLOOKUP($A24,'Annual Budget'!$A$5:$O$34,MATCH($A$1,'Annual Budget'!$5:$5,0),FALSE)</f>
        <v>0</v>
      </c>
      <c r="D24" s="11">
        <f>November!$C24-November!$B24</f>
        <v>0</v>
      </c>
    </row>
    <row r="25" spans="1:5" ht="17.25" customHeight="1" x14ac:dyDescent="0.3">
      <c r="A25" s="10" t="str">
        <f>'Annual Budget'!A25</f>
        <v>Insurance</v>
      </c>
      <c r="B25" s="11">
        <v>0</v>
      </c>
      <c r="C25" s="38">
        <f>VLOOKUP($A25,'Annual Budget'!$A$5:$O$34,MATCH($A$1,'Annual Budget'!$5:$5,0),FALSE)</f>
        <v>0</v>
      </c>
      <c r="D25" s="11">
        <f>November!$C25-November!$B25</f>
        <v>0</v>
      </c>
    </row>
    <row r="26" spans="1:5" ht="17.25" customHeight="1" x14ac:dyDescent="0.3">
      <c r="A26" s="10" t="str">
        <f>'Annual Budget'!A26</f>
        <v>Credit Cards</v>
      </c>
      <c r="B26" s="11">
        <v>0</v>
      </c>
      <c r="C26" s="38">
        <f>VLOOKUP($A26,'Annual Budget'!$A$5:$O$34,MATCH($A$1,'Annual Budget'!$5:$5,0),FALSE)</f>
        <v>0</v>
      </c>
      <c r="D26" s="11">
        <f>November!$C26-November!$B26</f>
        <v>0</v>
      </c>
    </row>
    <row r="27" spans="1:5" ht="17.25" customHeight="1" x14ac:dyDescent="0.3">
      <c r="A27" s="10" t="str">
        <f>'Annual Budget'!A27</f>
        <v>Loans</v>
      </c>
      <c r="B27" s="11">
        <v>0</v>
      </c>
      <c r="C27" s="38">
        <f>VLOOKUP($A27,'Annual Budget'!$A$5:$O$34,MATCH($A$1,'Annual Budget'!$5:$5,0),FALSE)</f>
        <v>0</v>
      </c>
      <c r="D27" s="11">
        <f>November!$C27-November!$B27</f>
        <v>0</v>
      </c>
    </row>
    <row r="28" spans="1:5" ht="17.25" customHeight="1" x14ac:dyDescent="0.3">
      <c r="A28" s="10" t="str">
        <f>'Annual Budget'!A28</f>
        <v>Taxes</v>
      </c>
      <c r="B28" s="11">
        <v>0</v>
      </c>
      <c r="C28" s="38">
        <f>VLOOKUP($A28,'Annual Budget'!$A$5:$O$34,MATCH($A$1,'Annual Budget'!$5:$5,0),FALSE)</f>
        <v>0</v>
      </c>
      <c r="D28" s="11">
        <f>November!$C28-November!$B28</f>
        <v>0</v>
      </c>
    </row>
    <row r="29" spans="1:5" ht="17.25" customHeight="1" x14ac:dyDescent="0.3">
      <c r="A29" s="10" t="str">
        <f>'Annual Budget'!A29</f>
        <v>Gifts / Charity</v>
      </c>
      <c r="B29" s="11">
        <v>0</v>
      </c>
      <c r="C29" s="38">
        <f>VLOOKUP($A29,'Annual Budget'!$A$5:$O$34,MATCH($A$1,'Annual Budget'!$5:$5,0),FALSE)</f>
        <v>0</v>
      </c>
      <c r="D29" s="11">
        <f>November!$C29-November!$B29</f>
        <v>0</v>
      </c>
    </row>
    <row r="30" spans="1:5" ht="17.25" customHeight="1" x14ac:dyDescent="0.25">
      <c r="A30" s="10" t="str">
        <f>'Annual Budget'!A30</f>
        <v>Savings (rule of thumb is 20%)</v>
      </c>
      <c r="B30" s="11">
        <v>0</v>
      </c>
      <c r="C30" s="38">
        <f>VLOOKUP($A30,'Annual Budget'!$A$5:$O$34,MATCH($A$1,'Annual Budget'!$5:$5,0),FALSE)</f>
        <v>0</v>
      </c>
      <c r="D30" s="11">
        <f>November!$C30-November!$B30</f>
        <v>0</v>
      </c>
      <c r="E30" s="51"/>
    </row>
    <row r="31" spans="1:5" ht="17.25" customHeight="1" x14ac:dyDescent="0.3">
      <c r="A31" s="10" t="str">
        <f>'Annual Budget'!A31</f>
        <v>Other</v>
      </c>
      <c r="B31" s="21">
        <v>0</v>
      </c>
      <c r="C31" s="75">
        <f>VLOOKUP($A31,'Annual Budget'!$A$5:$O$34,MATCH($A$1,'Annual Budget'!$5:$5,0),FALSE)</f>
        <v>0</v>
      </c>
      <c r="D31" s="52">
        <f>November!$C31-November!$B31</f>
        <v>0</v>
      </c>
    </row>
    <row r="32" spans="1:5" s="64" customFormat="1" ht="17.25" customHeight="1" x14ac:dyDescent="0.3">
      <c r="A32" s="60" t="str">
        <f>'Annual Budget'!A32</f>
        <v>Total Expenses</v>
      </c>
      <c r="B32" s="61">
        <f>SUBTOTAL(109,November!$B$12:$B$31)</f>
        <v>0</v>
      </c>
      <c r="C32" s="70">
        <f>VLOOKUP($A29,'Annual Budget'!$A$5:$O$34,MATCH($A$1,'Annual Budget'!$5:$5,0),FALSE)</f>
        <v>0</v>
      </c>
      <c r="D32" s="61">
        <f>SUBTOTAL(109,November!$D$12:$D$31)</f>
        <v>0</v>
      </c>
    </row>
    <row r="33" spans="1:4" ht="17.25" customHeight="1" x14ac:dyDescent="0.3">
      <c r="B33" s="16"/>
      <c r="C33" s="22"/>
      <c r="D33" s="16"/>
    </row>
    <row r="34" spans="1:4" s="64" customFormat="1" ht="17.25" customHeight="1" x14ac:dyDescent="0.3">
      <c r="A34" s="65" t="s">
        <v>60</v>
      </c>
      <c r="B34" s="66">
        <f t="shared" ref="B34:C34" si="0">B9-B32</f>
        <v>0</v>
      </c>
      <c r="C34" s="74">
        <f t="shared" si="0"/>
        <v>0</v>
      </c>
      <c r="D34" s="66">
        <f>SUBTOTAL(109,November!$D$12:$D$31)</f>
        <v>0</v>
      </c>
    </row>
    <row r="35" spans="1:4" ht="17.25" customHeight="1" x14ac:dyDescent="0.3">
      <c r="B35" s="16"/>
      <c r="C35" s="22"/>
      <c r="D35" s="16"/>
    </row>
    <row r="36" spans="1:4" ht="17.25" customHeight="1" x14ac:dyDescent="0.3">
      <c r="B36" s="16"/>
      <c r="C36" s="22"/>
      <c r="D36" s="16"/>
    </row>
    <row r="37" spans="1:4" ht="17.25" customHeight="1" x14ac:dyDescent="0.3">
      <c r="B37" s="16"/>
      <c r="C37" s="22"/>
      <c r="D37" s="16"/>
    </row>
    <row r="38" spans="1:4" ht="17.25" customHeight="1" x14ac:dyDescent="0.3">
      <c r="B38" s="16"/>
      <c r="C38" s="22"/>
      <c r="D38" s="16"/>
    </row>
    <row r="39" spans="1:4" ht="17.25" customHeight="1" x14ac:dyDescent="0.3">
      <c r="B39" s="16"/>
      <c r="C39" s="22"/>
      <c r="D39" s="16"/>
    </row>
    <row r="40" spans="1:4" ht="17.25" customHeight="1" x14ac:dyDescent="0.3">
      <c r="B40" s="16"/>
      <c r="C40" s="22"/>
      <c r="D40" s="16"/>
    </row>
    <row r="41" spans="1:4" ht="17.25" customHeight="1" x14ac:dyDescent="0.3">
      <c r="B41" s="16"/>
      <c r="C41" s="22"/>
      <c r="D41" s="16"/>
    </row>
    <row r="42" spans="1:4" ht="17.25" customHeight="1" x14ac:dyDescent="0.3">
      <c r="B42" s="16"/>
      <c r="C42" s="22"/>
      <c r="D42" s="16"/>
    </row>
    <row r="43" spans="1:4" ht="17.25" customHeight="1" x14ac:dyDescent="0.3">
      <c r="B43" s="16"/>
      <c r="C43" s="22"/>
      <c r="D43" s="16"/>
    </row>
    <row r="44" spans="1:4" ht="17.25" customHeight="1" x14ac:dyDescent="0.3">
      <c r="B44" s="16"/>
      <c r="C44" s="22"/>
      <c r="D44" s="16"/>
    </row>
    <row r="45" spans="1:4" ht="17.25" customHeight="1" x14ac:dyDescent="0.3">
      <c r="B45" s="2"/>
      <c r="C45" s="22"/>
      <c r="D45" s="16"/>
    </row>
    <row r="46" spans="1:4" ht="17.25" customHeight="1" x14ac:dyDescent="0.3">
      <c r="B46" s="2"/>
      <c r="C46" s="22"/>
      <c r="D46" s="16"/>
    </row>
    <row r="47" spans="1:4" ht="17.25" customHeight="1" x14ac:dyDescent="0.3">
      <c r="B47" s="2"/>
      <c r="C47" s="22"/>
      <c r="D47" s="16"/>
    </row>
    <row r="48" spans="1:4" ht="17.25" customHeight="1" x14ac:dyDescent="0.3">
      <c r="B48" s="2"/>
      <c r="C48" s="22"/>
      <c r="D48" s="16"/>
    </row>
    <row r="49" spans="2:4" ht="17.25" customHeight="1" x14ac:dyDescent="0.3">
      <c r="B49" s="2"/>
      <c r="C49" s="22"/>
      <c r="D49" s="16"/>
    </row>
    <row r="50" spans="2:4" ht="17.25" customHeight="1" x14ac:dyDescent="0.3">
      <c r="B50" s="2"/>
      <c r="C50" s="22"/>
      <c r="D50" s="16"/>
    </row>
    <row r="51" spans="2:4" ht="17.25" customHeight="1" x14ac:dyDescent="0.3">
      <c r="B51" s="2"/>
      <c r="C51" s="22"/>
      <c r="D51" s="16"/>
    </row>
    <row r="52" spans="2:4" ht="17.25" customHeight="1" x14ac:dyDescent="0.3">
      <c r="B52" s="2"/>
      <c r="C52" s="22"/>
      <c r="D52" s="16"/>
    </row>
    <row r="53" spans="2:4" ht="17.25" customHeight="1" x14ac:dyDescent="0.3">
      <c r="B53" s="2"/>
      <c r="C53" s="22"/>
      <c r="D53" s="16"/>
    </row>
    <row r="54" spans="2:4" ht="17.25" customHeight="1" x14ac:dyDescent="0.3">
      <c r="B54" s="2"/>
      <c r="C54" s="22"/>
      <c r="D54" s="16"/>
    </row>
    <row r="55" spans="2:4" ht="17.25" customHeight="1" x14ac:dyDescent="0.3">
      <c r="B55" s="2"/>
      <c r="C55" s="22"/>
      <c r="D55" s="16"/>
    </row>
    <row r="56" spans="2:4" ht="17.25" customHeight="1" x14ac:dyDescent="0.3">
      <c r="B56" s="2"/>
      <c r="C56" s="22"/>
      <c r="D56" s="16"/>
    </row>
    <row r="57" spans="2:4" ht="17.25" customHeight="1" x14ac:dyDescent="0.3">
      <c r="B57" s="2"/>
      <c r="C57" s="22"/>
      <c r="D57" s="16"/>
    </row>
    <row r="58" spans="2:4" ht="17.25" customHeight="1" x14ac:dyDescent="0.3">
      <c r="B58" s="2"/>
      <c r="C58" s="22"/>
      <c r="D58" s="16"/>
    </row>
    <row r="59" spans="2:4" ht="17.25" customHeight="1" x14ac:dyDescent="0.3">
      <c r="B59" s="2"/>
      <c r="C59" s="22"/>
      <c r="D59" s="16"/>
    </row>
    <row r="60" spans="2:4" ht="17.25" customHeight="1" x14ac:dyDescent="0.3">
      <c r="B60" s="2"/>
      <c r="C60" s="22"/>
      <c r="D60" s="16"/>
    </row>
    <row r="61" spans="2:4" ht="17.25" customHeight="1" x14ac:dyDescent="0.3">
      <c r="B61" s="2"/>
      <c r="C61" s="22"/>
      <c r="D61" s="16"/>
    </row>
    <row r="62" spans="2:4" ht="17.25" customHeight="1" x14ac:dyDescent="0.3">
      <c r="B62" s="2"/>
      <c r="C62" s="22"/>
      <c r="D62" s="16"/>
    </row>
    <row r="63" spans="2:4" ht="17.25" customHeight="1" x14ac:dyDescent="0.3">
      <c r="B63" s="2"/>
      <c r="C63" s="22"/>
      <c r="D63" s="16"/>
    </row>
    <row r="64" spans="2:4" ht="17.25" customHeight="1" x14ac:dyDescent="0.3">
      <c r="B64" s="2"/>
      <c r="C64" s="22"/>
      <c r="D64" s="16"/>
    </row>
    <row r="65" spans="2:4" ht="17.25" customHeight="1" x14ac:dyDescent="0.3">
      <c r="B65" s="2"/>
      <c r="C65" s="22"/>
      <c r="D65" s="16"/>
    </row>
    <row r="66" spans="2:4" ht="17.25" customHeight="1" x14ac:dyDescent="0.3">
      <c r="B66" s="2"/>
      <c r="C66" s="22"/>
      <c r="D66" s="16"/>
    </row>
    <row r="67" spans="2:4" ht="17.25" customHeight="1" x14ac:dyDescent="0.3">
      <c r="B67" s="2"/>
      <c r="C67" s="22"/>
      <c r="D67" s="16"/>
    </row>
    <row r="68" spans="2:4" ht="17.25" customHeight="1" x14ac:dyDescent="0.3">
      <c r="B68" s="2"/>
      <c r="C68" s="22"/>
      <c r="D68" s="16"/>
    </row>
    <row r="69" spans="2:4" ht="17.25" customHeight="1" x14ac:dyDescent="0.3">
      <c r="B69" s="2"/>
      <c r="C69" s="22"/>
      <c r="D69" s="16"/>
    </row>
    <row r="70" spans="2:4" ht="17.25" customHeight="1" x14ac:dyDescent="0.3">
      <c r="B70" s="2"/>
      <c r="C70" s="22"/>
      <c r="D70" s="16"/>
    </row>
    <row r="71" spans="2:4" ht="17.25" customHeight="1" x14ac:dyDescent="0.3">
      <c r="B71" s="2"/>
      <c r="C71" s="22"/>
      <c r="D71" s="16"/>
    </row>
    <row r="72" spans="2:4" ht="17.25" customHeight="1" x14ac:dyDescent="0.3">
      <c r="B72" s="2"/>
      <c r="C72" s="22"/>
      <c r="D72" s="16"/>
    </row>
    <row r="73" spans="2:4" ht="17.25" customHeight="1" x14ac:dyDescent="0.3">
      <c r="B73" s="2"/>
      <c r="C73" s="22"/>
      <c r="D73" s="16"/>
    </row>
    <row r="74" spans="2:4" ht="17.25" customHeight="1" x14ac:dyDescent="0.3">
      <c r="B74" s="2"/>
      <c r="C74" s="22"/>
      <c r="D74" s="16"/>
    </row>
    <row r="75" spans="2:4" ht="17.25" customHeight="1" x14ac:dyDescent="0.3">
      <c r="B75" s="2"/>
      <c r="C75" s="22"/>
      <c r="D75" s="16"/>
    </row>
    <row r="76" spans="2:4" ht="17.25" customHeight="1" x14ac:dyDescent="0.3">
      <c r="B76" s="2"/>
      <c r="C76" s="22"/>
      <c r="D76" s="16"/>
    </row>
    <row r="77" spans="2:4" ht="17.25" customHeight="1" x14ac:dyDescent="0.3">
      <c r="B77" s="2"/>
      <c r="C77" s="22"/>
      <c r="D77" s="16"/>
    </row>
    <row r="78" spans="2:4" ht="17.25" customHeight="1" x14ac:dyDescent="0.3">
      <c r="B78" s="2"/>
      <c r="C78" s="22"/>
      <c r="D78" s="16"/>
    </row>
    <row r="79" spans="2:4" ht="17.25" customHeight="1" x14ac:dyDescent="0.3">
      <c r="B79" s="2"/>
      <c r="C79" s="22"/>
      <c r="D79" s="16"/>
    </row>
    <row r="80" spans="2:4" ht="17.25" customHeight="1" x14ac:dyDescent="0.3">
      <c r="B80" s="2"/>
      <c r="C80" s="22"/>
      <c r="D80" s="16"/>
    </row>
    <row r="81" spans="2:4" ht="17.25" customHeight="1" x14ac:dyDescent="0.3">
      <c r="B81" s="2"/>
      <c r="C81" s="22"/>
      <c r="D81" s="16"/>
    </row>
    <row r="82" spans="2:4" ht="17.25" customHeight="1" x14ac:dyDescent="0.3">
      <c r="B82" s="2"/>
      <c r="C82" s="22"/>
      <c r="D82" s="16"/>
    </row>
    <row r="83" spans="2:4" ht="17.25" customHeight="1" x14ac:dyDescent="0.3">
      <c r="B83" s="2"/>
      <c r="C83" s="22"/>
      <c r="D83" s="16"/>
    </row>
    <row r="84" spans="2:4" ht="17.25" customHeight="1" x14ac:dyDescent="0.3">
      <c r="B84" s="2"/>
      <c r="C84" s="22"/>
      <c r="D84" s="16"/>
    </row>
    <row r="85" spans="2:4" ht="17.25" customHeight="1" x14ac:dyDescent="0.3">
      <c r="B85" s="2"/>
      <c r="C85" s="22"/>
      <c r="D85" s="16"/>
    </row>
    <row r="86" spans="2:4" ht="17.25" customHeight="1" x14ac:dyDescent="0.3">
      <c r="B86" s="2"/>
      <c r="C86" s="22"/>
      <c r="D86" s="16"/>
    </row>
    <row r="87" spans="2:4" ht="17.25" customHeight="1" x14ac:dyDescent="0.3">
      <c r="B87" s="2"/>
      <c r="C87" s="22"/>
      <c r="D87" s="16"/>
    </row>
    <row r="88" spans="2:4" ht="17.25" customHeight="1" x14ac:dyDescent="0.3">
      <c r="B88" s="2"/>
      <c r="C88" s="22"/>
      <c r="D88" s="16"/>
    </row>
    <row r="89" spans="2:4" ht="17.25" customHeight="1" x14ac:dyDescent="0.3">
      <c r="B89" s="2"/>
      <c r="C89" s="22"/>
      <c r="D89" s="16"/>
    </row>
    <row r="90" spans="2:4" ht="17.25" customHeight="1" x14ac:dyDescent="0.3">
      <c r="B90" s="2"/>
      <c r="C90" s="22"/>
      <c r="D90" s="16"/>
    </row>
    <row r="91" spans="2:4" ht="17.25" customHeight="1" x14ac:dyDescent="0.3">
      <c r="B91" s="2"/>
      <c r="C91" s="22"/>
      <c r="D91" s="16"/>
    </row>
    <row r="92" spans="2:4" ht="17.25" customHeight="1" x14ac:dyDescent="0.3">
      <c r="B92" s="2"/>
      <c r="C92" s="22"/>
      <c r="D92" s="16"/>
    </row>
    <row r="93" spans="2:4" ht="17.25" customHeight="1" x14ac:dyDescent="0.3">
      <c r="B93" s="2"/>
      <c r="C93" s="22"/>
      <c r="D93" s="16"/>
    </row>
    <row r="94" spans="2:4" ht="17.25" customHeight="1" x14ac:dyDescent="0.3">
      <c r="B94" s="2"/>
      <c r="C94" s="22"/>
      <c r="D94" s="16"/>
    </row>
    <row r="95" spans="2:4" ht="17.25" customHeight="1" x14ac:dyDescent="0.3">
      <c r="B95" s="2"/>
      <c r="C95" s="22"/>
      <c r="D95" s="16"/>
    </row>
    <row r="96" spans="2:4" ht="17.25" customHeight="1" x14ac:dyDescent="0.3">
      <c r="B96" s="2"/>
      <c r="C96" s="22"/>
      <c r="D96" s="16"/>
    </row>
    <row r="97" spans="2:4" ht="17.25" customHeight="1" x14ac:dyDescent="0.3">
      <c r="B97" s="2"/>
      <c r="C97" s="22"/>
      <c r="D97" s="16"/>
    </row>
    <row r="98" spans="2:4" ht="17.25" customHeight="1" x14ac:dyDescent="0.3">
      <c r="B98" s="2"/>
      <c r="C98" s="22"/>
      <c r="D98" s="16"/>
    </row>
    <row r="99" spans="2:4" ht="17.25" customHeight="1" x14ac:dyDescent="0.3">
      <c r="B99" s="2"/>
      <c r="C99" s="22"/>
      <c r="D99" s="16"/>
    </row>
    <row r="100" spans="2:4" ht="17.25" customHeight="1" x14ac:dyDescent="0.3">
      <c r="B100" s="2"/>
      <c r="C100" s="22"/>
      <c r="D100" s="16"/>
    </row>
    <row r="101" spans="2:4" ht="17.25" customHeight="1" x14ac:dyDescent="0.3">
      <c r="B101" s="2"/>
      <c r="C101" s="22"/>
      <c r="D101" s="16"/>
    </row>
    <row r="102" spans="2:4" ht="17.25" customHeight="1" x14ac:dyDescent="0.3">
      <c r="B102" s="2"/>
      <c r="C102" s="22"/>
      <c r="D102" s="16"/>
    </row>
    <row r="103" spans="2:4" ht="17.25" customHeight="1" x14ac:dyDescent="0.3">
      <c r="B103" s="2"/>
      <c r="C103" s="22"/>
      <c r="D103" s="16"/>
    </row>
    <row r="104" spans="2:4" ht="17.25" customHeight="1" x14ac:dyDescent="0.3">
      <c r="B104" s="2"/>
      <c r="C104" s="22"/>
      <c r="D104" s="16"/>
    </row>
    <row r="105" spans="2:4" ht="17.25" customHeight="1" x14ac:dyDescent="0.3">
      <c r="B105" s="2"/>
      <c r="C105" s="22"/>
      <c r="D105" s="16"/>
    </row>
    <row r="106" spans="2:4" ht="17.25" customHeight="1" x14ac:dyDescent="0.3">
      <c r="B106" s="2"/>
      <c r="C106" s="22"/>
      <c r="D106" s="16"/>
    </row>
    <row r="107" spans="2:4" ht="17.25" customHeight="1" x14ac:dyDescent="0.3">
      <c r="B107" s="2"/>
      <c r="C107" s="22"/>
      <c r="D107" s="16"/>
    </row>
    <row r="108" spans="2:4" ht="17.25" customHeight="1" x14ac:dyDescent="0.3">
      <c r="B108" s="2"/>
      <c r="C108" s="22"/>
      <c r="D108" s="16"/>
    </row>
    <row r="109" spans="2:4" ht="17.25" customHeight="1" x14ac:dyDescent="0.3">
      <c r="B109" s="2"/>
      <c r="C109" s="22"/>
      <c r="D109" s="16"/>
    </row>
    <row r="110" spans="2:4" ht="17.25" customHeight="1" x14ac:dyDescent="0.3">
      <c r="B110" s="2"/>
      <c r="C110" s="22"/>
      <c r="D110" s="16"/>
    </row>
    <row r="111" spans="2:4" ht="17.25" customHeight="1" x14ac:dyDescent="0.3">
      <c r="B111" s="2"/>
      <c r="C111" s="22"/>
      <c r="D111" s="16"/>
    </row>
    <row r="112" spans="2:4" ht="17.25" customHeight="1" x14ac:dyDescent="0.3">
      <c r="B112" s="2"/>
      <c r="C112" s="22"/>
      <c r="D112" s="16"/>
    </row>
    <row r="113" spans="2:4" ht="17.25" customHeight="1" x14ac:dyDescent="0.3">
      <c r="B113" s="2"/>
      <c r="C113" s="22"/>
      <c r="D113" s="16"/>
    </row>
    <row r="114" spans="2:4" ht="17.25" customHeight="1" x14ac:dyDescent="0.3">
      <c r="B114" s="2"/>
      <c r="C114" s="22"/>
      <c r="D114" s="16"/>
    </row>
    <row r="115" spans="2:4" ht="17.25" customHeight="1" x14ac:dyDescent="0.3">
      <c r="B115" s="2"/>
      <c r="C115" s="22"/>
      <c r="D115" s="16"/>
    </row>
    <row r="116" spans="2:4" ht="17.25" customHeight="1" x14ac:dyDescent="0.3">
      <c r="B116" s="2"/>
      <c r="C116" s="22"/>
      <c r="D116" s="16"/>
    </row>
    <row r="117" spans="2:4" ht="17.25" customHeight="1" x14ac:dyDescent="0.3">
      <c r="B117" s="2"/>
      <c r="C117" s="22"/>
      <c r="D117" s="16"/>
    </row>
    <row r="118" spans="2:4" ht="17.25" customHeight="1" x14ac:dyDescent="0.3">
      <c r="B118" s="2"/>
      <c r="C118" s="22"/>
      <c r="D118" s="16"/>
    </row>
    <row r="119" spans="2:4" ht="17.25" customHeight="1" x14ac:dyDescent="0.3">
      <c r="B119" s="2"/>
      <c r="C119" s="22"/>
      <c r="D119" s="16"/>
    </row>
    <row r="120" spans="2:4" ht="17.25" customHeight="1" x14ac:dyDescent="0.3">
      <c r="B120" s="2"/>
      <c r="C120" s="22"/>
      <c r="D120" s="16"/>
    </row>
    <row r="121" spans="2:4" ht="17.25" customHeight="1" x14ac:dyDescent="0.3">
      <c r="B121" s="2"/>
      <c r="C121" s="22"/>
      <c r="D121" s="16"/>
    </row>
    <row r="122" spans="2:4" ht="17.25" customHeight="1" x14ac:dyDescent="0.3">
      <c r="B122" s="2"/>
      <c r="C122" s="22"/>
      <c r="D122" s="16"/>
    </row>
    <row r="123" spans="2:4" ht="17.25" customHeight="1" x14ac:dyDescent="0.3">
      <c r="B123" s="2"/>
      <c r="C123" s="22"/>
      <c r="D123" s="16"/>
    </row>
    <row r="124" spans="2:4" ht="17.25" customHeight="1" x14ac:dyDescent="0.3">
      <c r="B124" s="2"/>
      <c r="C124" s="22"/>
      <c r="D124" s="16"/>
    </row>
    <row r="125" spans="2:4" ht="17.25" customHeight="1" x14ac:dyDescent="0.3">
      <c r="B125" s="2"/>
      <c r="C125" s="22"/>
      <c r="D125" s="16"/>
    </row>
    <row r="126" spans="2:4" ht="17.25" customHeight="1" x14ac:dyDescent="0.3">
      <c r="B126" s="2"/>
      <c r="C126" s="22"/>
      <c r="D126" s="16"/>
    </row>
    <row r="127" spans="2:4" ht="17.25" customHeight="1" x14ac:dyDescent="0.3">
      <c r="B127" s="2"/>
      <c r="C127" s="22"/>
      <c r="D127" s="16"/>
    </row>
    <row r="128" spans="2:4" ht="17.25" customHeight="1" x14ac:dyDescent="0.3">
      <c r="B128" s="2"/>
      <c r="C128" s="22"/>
      <c r="D128" s="16"/>
    </row>
    <row r="129" spans="2:4" ht="17.25" customHeight="1" x14ac:dyDescent="0.3">
      <c r="B129" s="2"/>
      <c r="C129" s="22"/>
      <c r="D129" s="16"/>
    </row>
    <row r="130" spans="2:4" ht="17.25" customHeight="1" x14ac:dyDescent="0.3">
      <c r="B130" s="2"/>
      <c r="C130" s="22"/>
      <c r="D130" s="16"/>
    </row>
    <row r="131" spans="2:4" ht="17.25" customHeight="1" x14ac:dyDescent="0.3">
      <c r="B131" s="2"/>
      <c r="C131" s="22"/>
      <c r="D131" s="16"/>
    </row>
    <row r="132" spans="2:4" ht="17.25" customHeight="1" x14ac:dyDescent="0.3">
      <c r="B132" s="2"/>
      <c r="C132" s="22"/>
      <c r="D132" s="16"/>
    </row>
    <row r="133" spans="2:4" ht="17.25" customHeight="1" x14ac:dyDescent="0.3">
      <c r="B133" s="2"/>
      <c r="C133" s="22"/>
      <c r="D133" s="16"/>
    </row>
    <row r="134" spans="2:4" ht="17.25" customHeight="1" x14ac:dyDescent="0.3">
      <c r="B134" s="2"/>
      <c r="C134" s="22"/>
      <c r="D134" s="16"/>
    </row>
    <row r="135" spans="2:4" ht="17.25" customHeight="1" x14ac:dyDescent="0.3">
      <c r="B135" s="2"/>
      <c r="C135" s="22"/>
      <c r="D135" s="16"/>
    </row>
    <row r="136" spans="2:4" ht="17.25" customHeight="1" x14ac:dyDescent="0.3">
      <c r="B136" s="2"/>
      <c r="C136" s="22"/>
      <c r="D136" s="16"/>
    </row>
    <row r="137" spans="2:4" ht="17.25" customHeight="1" x14ac:dyDescent="0.3">
      <c r="B137" s="2"/>
      <c r="C137" s="22"/>
      <c r="D137" s="16"/>
    </row>
    <row r="138" spans="2:4" ht="17.25" customHeight="1" x14ac:dyDescent="0.3">
      <c r="B138" s="2"/>
      <c r="C138" s="22"/>
      <c r="D138" s="16"/>
    </row>
    <row r="139" spans="2:4" ht="17.25" customHeight="1" x14ac:dyDescent="0.3">
      <c r="B139" s="2"/>
      <c r="C139" s="22"/>
      <c r="D139" s="16"/>
    </row>
    <row r="140" spans="2:4" ht="17.25" customHeight="1" x14ac:dyDescent="0.3">
      <c r="B140" s="2"/>
      <c r="C140" s="22"/>
      <c r="D140" s="16"/>
    </row>
    <row r="141" spans="2:4" ht="17.25" customHeight="1" x14ac:dyDescent="0.3">
      <c r="B141" s="2"/>
      <c r="C141" s="22"/>
      <c r="D141" s="16"/>
    </row>
    <row r="142" spans="2:4" ht="17.25" customHeight="1" x14ac:dyDescent="0.3">
      <c r="B142" s="2"/>
      <c r="C142" s="22"/>
      <c r="D142" s="16"/>
    </row>
    <row r="143" spans="2:4" ht="17.25" customHeight="1" x14ac:dyDescent="0.3">
      <c r="B143" s="2"/>
      <c r="C143" s="22"/>
      <c r="D143" s="16"/>
    </row>
    <row r="144" spans="2:4" ht="17.25" customHeight="1" x14ac:dyDescent="0.3">
      <c r="B144" s="2"/>
      <c r="C144" s="22"/>
      <c r="D144" s="16"/>
    </row>
    <row r="145" spans="2:4" ht="17.25" customHeight="1" x14ac:dyDescent="0.3">
      <c r="B145" s="2"/>
      <c r="C145" s="22"/>
      <c r="D145" s="16"/>
    </row>
    <row r="146" spans="2:4" ht="17.25" customHeight="1" x14ac:dyDescent="0.3">
      <c r="B146" s="2"/>
      <c r="C146" s="22"/>
      <c r="D146" s="16"/>
    </row>
    <row r="147" spans="2:4" ht="17.25" customHeight="1" x14ac:dyDescent="0.3">
      <c r="B147" s="2"/>
      <c r="C147" s="22"/>
      <c r="D147" s="16"/>
    </row>
    <row r="148" spans="2:4" ht="17.25" customHeight="1" x14ac:dyDescent="0.3">
      <c r="B148" s="2"/>
      <c r="C148" s="22"/>
      <c r="D148" s="16"/>
    </row>
    <row r="149" spans="2:4" ht="17.25" customHeight="1" x14ac:dyDescent="0.3">
      <c r="B149" s="2"/>
      <c r="C149" s="22"/>
      <c r="D149" s="16"/>
    </row>
    <row r="150" spans="2:4" ht="17.25" customHeight="1" x14ac:dyDescent="0.3">
      <c r="B150" s="2"/>
      <c r="C150" s="22"/>
      <c r="D150" s="16"/>
    </row>
    <row r="151" spans="2:4" ht="17.25" customHeight="1" x14ac:dyDescent="0.3">
      <c r="B151" s="2"/>
      <c r="C151" s="22"/>
      <c r="D151" s="16"/>
    </row>
    <row r="152" spans="2:4" ht="17.25" customHeight="1" x14ac:dyDescent="0.3">
      <c r="B152" s="2"/>
      <c r="C152" s="22"/>
      <c r="D152" s="16"/>
    </row>
    <row r="153" spans="2:4" ht="17.25" customHeight="1" x14ac:dyDescent="0.3">
      <c r="B153" s="2"/>
      <c r="C153" s="22"/>
      <c r="D153" s="16"/>
    </row>
    <row r="154" spans="2:4" ht="17.25" customHeight="1" x14ac:dyDescent="0.3">
      <c r="B154" s="2"/>
      <c r="C154" s="22"/>
      <c r="D154" s="16"/>
    </row>
    <row r="155" spans="2:4" ht="17.25" customHeight="1" x14ac:dyDescent="0.3">
      <c r="B155" s="2"/>
      <c r="C155" s="22"/>
      <c r="D155" s="16"/>
    </row>
    <row r="156" spans="2:4" ht="17.25" customHeight="1" x14ac:dyDescent="0.3">
      <c r="B156" s="2"/>
      <c r="C156" s="22"/>
      <c r="D156" s="16"/>
    </row>
    <row r="157" spans="2:4" ht="17.25" customHeight="1" x14ac:dyDescent="0.3">
      <c r="B157" s="2"/>
      <c r="C157" s="22"/>
      <c r="D157" s="16"/>
    </row>
    <row r="158" spans="2:4" ht="17.25" customHeight="1" x14ac:dyDescent="0.3">
      <c r="B158" s="2"/>
      <c r="C158" s="22"/>
      <c r="D158" s="16"/>
    </row>
    <row r="159" spans="2:4" ht="17.25" customHeight="1" x14ac:dyDescent="0.3">
      <c r="B159" s="2"/>
      <c r="C159" s="22"/>
      <c r="D159" s="16"/>
    </row>
    <row r="160" spans="2:4" ht="17.25" customHeight="1" x14ac:dyDescent="0.3">
      <c r="B160" s="2"/>
      <c r="C160" s="22"/>
      <c r="D160" s="16"/>
    </row>
    <row r="161" spans="2:4" ht="17.25" customHeight="1" x14ac:dyDescent="0.3">
      <c r="B161" s="2"/>
      <c r="C161" s="22"/>
      <c r="D161" s="16"/>
    </row>
    <row r="162" spans="2:4" ht="17.25" customHeight="1" x14ac:dyDescent="0.3">
      <c r="B162" s="2"/>
      <c r="C162" s="22"/>
      <c r="D162" s="16"/>
    </row>
    <row r="163" spans="2:4" ht="17.25" customHeight="1" x14ac:dyDescent="0.3">
      <c r="B163" s="2"/>
      <c r="C163" s="22"/>
      <c r="D163" s="16"/>
    </row>
    <row r="164" spans="2:4" ht="17.25" customHeight="1" x14ac:dyDescent="0.3">
      <c r="B164" s="2"/>
      <c r="C164" s="22"/>
      <c r="D164" s="16"/>
    </row>
    <row r="165" spans="2:4" ht="17.25" customHeight="1" x14ac:dyDescent="0.3">
      <c r="B165" s="2"/>
      <c r="C165" s="22"/>
      <c r="D165" s="16"/>
    </row>
    <row r="166" spans="2:4" ht="17.25" customHeight="1" x14ac:dyDescent="0.3">
      <c r="B166" s="2"/>
      <c r="C166" s="22"/>
      <c r="D166" s="16"/>
    </row>
    <row r="167" spans="2:4" ht="17.25" customHeight="1" x14ac:dyDescent="0.3">
      <c r="B167" s="2"/>
      <c r="C167" s="22"/>
      <c r="D167" s="16"/>
    </row>
    <row r="168" spans="2:4" ht="17.25" customHeight="1" x14ac:dyDescent="0.3">
      <c r="B168" s="2"/>
      <c r="C168" s="22"/>
      <c r="D168" s="16"/>
    </row>
    <row r="169" spans="2:4" ht="17.25" customHeight="1" x14ac:dyDescent="0.3">
      <c r="B169" s="2"/>
      <c r="C169" s="22"/>
      <c r="D169" s="16"/>
    </row>
    <row r="170" spans="2:4" ht="17.25" customHeight="1" x14ac:dyDescent="0.3">
      <c r="B170" s="2"/>
      <c r="C170" s="22"/>
      <c r="D170" s="16"/>
    </row>
    <row r="171" spans="2:4" ht="17.25" customHeight="1" x14ac:dyDescent="0.3">
      <c r="B171" s="2"/>
      <c r="C171" s="22"/>
      <c r="D171" s="16"/>
    </row>
    <row r="172" spans="2:4" ht="17.25" customHeight="1" x14ac:dyDescent="0.3">
      <c r="B172" s="2"/>
      <c r="C172" s="22"/>
      <c r="D172" s="16"/>
    </row>
    <row r="173" spans="2:4" ht="17.25" customHeight="1" x14ac:dyDescent="0.3">
      <c r="B173" s="2"/>
      <c r="C173" s="22"/>
      <c r="D173" s="16"/>
    </row>
    <row r="174" spans="2:4" ht="17.25" customHeight="1" x14ac:dyDescent="0.3">
      <c r="B174" s="2"/>
      <c r="C174" s="22"/>
      <c r="D174" s="16"/>
    </row>
    <row r="175" spans="2:4" ht="17.25" customHeight="1" x14ac:dyDescent="0.3">
      <c r="B175" s="2"/>
      <c r="C175" s="22"/>
      <c r="D175" s="16"/>
    </row>
    <row r="176" spans="2:4" ht="17.25" customHeight="1" x14ac:dyDescent="0.3">
      <c r="B176" s="2"/>
      <c r="C176" s="22"/>
      <c r="D176" s="16"/>
    </row>
    <row r="177" spans="2:4" ht="17.25" customHeight="1" x14ac:dyDescent="0.3">
      <c r="B177" s="2"/>
      <c r="C177" s="22"/>
      <c r="D177" s="16"/>
    </row>
    <row r="178" spans="2:4" ht="17.25" customHeight="1" x14ac:dyDescent="0.3">
      <c r="B178" s="2"/>
      <c r="C178" s="22"/>
      <c r="D178" s="16"/>
    </row>
    <row r="179" spans="2:4" ht="17.25" customHeight="1" x14ac:dyDescent="0.3">
      <c r="B179" s="2"/>
      <c r="C179" s="22"/>
      <c r="D179" s="16"/>
    </row>
    <row r="180" spans="2:4" ht="17.25" customHeight="1" x14ac:dyDescent="0.3">
      <c r="B180" s="2"/>
      <c r="C180" s="22"/>
      <c r="D180" s="16"/>
    </row>
    <row r="181" spans="2:4" ht="17.25" customHeight="1" x14ac:dyDescent="0.3">
      <c r="B181" s="2"/>
      <c r="C181" s="22"/>
      <c r="D181" s="16"/>
    </row>
    <row r="182" spans="2:4" ht="17.25" customHeight="1" x14ac:dyDescent="0.3">
      <c r="B182" s="2"/>
      <c r="C182" s="22"/>
      <c r="D182" s="16"/>
    </row>
    <row r="183" spans="2:4" ht="17.25" customHeight="1" x14ac:dyDescent="0.3">
      <c r="B183" s="2"/>
      <c r="C183" s="22"/>
      <c r="D183" s="16"/>
    </row>
    <row r="184" spans="2:4" ht="17.25" customHeight="1" x14ac:dyDescent="0.3">
      <c r="B184" s="2"/>
      <c r="C184" s="22"/>
      <c r="D184" s="16"/>
    </row>
    <row r="185" spans="2:4" ht="17.25" customHeight="1" x14ac:dyDescent="0.3">
      <c r="B185" s="2"/>
      <c r="C185" s="22"/>
      <c r="D185" s="16"/>
    </row>
    <row r="186" spans="2:4" ht="17.25" customHeight="1" x14ac:dyDescent="0.3">
      <c r="B186" s="2"/>
      <c r="C186" s="22"/>
      <c r="D186" s="16"/>
    </row>
    <row r="187" spans="2:4" ht="17.25" customHeight="1" x14ac:dyDescent="0.3">
      <c r="B187" s="2"/>
      <c r="C187" s="22"/>
      <c r="D187" s="16"/>
    </row>
    <row r="188" spans="2:4" ht="17.25" customHeight="1" x14ac:dyDescent="0.3">
      <c r="B188" s="2"/>
      <c r="C188" s="22"/>
      <c r="D188" s="16"/>
    </row>
    <row r="189" spans="2:4" ht="17.25" customHeight="1" x14ac:dyDescent="0.3">
      <c r="B189" s="2"/>
      <c r="C189" s="22"/>
      <c r="D189" s="16"/>
    </row>
    <row r="190" spans="2:4" ht="17.25" customHeight="1" x14ac:dyDescent="0.3">
      <c r="B190" s="2"/>
      <c r="C190" s="22"/>
      <c r="D190" s="16"/>
    </row>
    <row r="191" spans="2:4" ht="17.25" customHeight="1" x14ac:dyDescent="0.3">
      <c r="B191" s="2"/>
      <c r="C191" s="22"/>
      <c r="D191" s="16"/>
    </row>
    <row r="192" spans="2:4" ht="17.25" customHeight="1" x14ac:dyDescent="0.3">
      <c r="B192" s="2"/>
      <c r="C192" s="22"/>
      <c r="D192" s="16"/>
    </row>
    <row r="193" spans="2:4" ht="17.25" customHeight="1" x14ac:dyDescent="0.3">
      <c r="B193" s="2"/>
      <c r="C193" s="22"/>
      <c r="D193" s="16"/>
    </row>
    <row r="194" spans="2:4" ht="17.25" customHeight="1" x14ac:dyDescent="0.3">
      <c r="B194" s="2"/>
      <c r="C194" s="22"/>
      <c r="D194" s="16"/>
    </row>
    <row r="195" spans="2:4" ht="17.25" customHeight="1" x14ac:dyDescent="0.3">
      <c r="B195" s="2"/>
      <c r="C195" s="22"/>
      <c r="D195" s="16"/>
    </row>
    <row r="196" spans="2:4" ht="17.25" customHeight="1" x14ac:dyDescent="0.3">
      <c r="B196" s="2"/>
      <c r="C196" s="22"/>
      <c r="D196" s="16"/>
    </row>
    <row r="197" spans="2:4" ht="17.25" customHeight="1" x14ac:dyDescent="0.3">
      <c r="B197" s="2"/>
      <c r="C197" s="22"/>
      <c r="D197" s="16"/>
    </row>
    <row r="198" spans="2:4" ht="17.25" customHeight="1" x14ac:dyDescent="0.3">
      <c r="B198" s="2"/>
      <c r="C198" s="22"/>
      <c r="D198" s="16"/>
    </row>
    <row r="199" spans="2:4" ht="17.25" customHeight="1" x14ac:dyDescent="0.3">
      <c r="B199" s="2"/>
      <c r="C199" s="22"/>
      <c r="D199" s="16"/>
    </row>
    <row r="200" spans="2:4" ht="17.25" customHeight="1" x14ac:dyDescent="0.3">
      <c r="B200" s="2"/>
      <c r="C200" s="22"/>
      <c r="D200" s="16"/>
    </row>
    <row r="201" spans="2:4" ht="17.25" customHeight="1" x14ac:dyDescent="0.3">
      <c r="B201" s="2"/>
      <c r="C201" s="22"/>
      <c r="D201" s="16"/>
    </row>
    <row r="202" spans="2:4" ht="17.25" customHeight="1" x14ac:dyDescent="0.3">
      <c r="B202" s="2"/>
      <c r="C202" s="22"/>
      <c r="D202" s="16"/>
    </row>
    <row r="203" spans="2:4" ht="17.25" customHeight="1" x14ac:dyDescent="0.3">
      <c r="B203" s="2"/>
      <c r="C203" s="22"/>
      <c r="D203" s="16"/>
    </row>
    <row r="204" spans="2:4" ht="17.25" customHeight="1" x14ac:dyDescent="0.3">
      <c r="B204" s="2"/>
      <c r="C204" s="22"/>
      <c r="D204" s="16"/>
    </row>
    <row r="205" spans="2:4" ht="17.25" customHeight="1" x14ac:dyDescent="0.3">
      <c r="B205" s="2"/>
      <c r="C205" s="22"/>
      <c r="D205" s="16"/>
    </row>
    <row r="206" spans="2:4" ht="17.25" customHeight="1" x14ac:dyDescent="0.3">
      <c r="B206" s="2"/>
      <c r="C206" s="22"/>
      <c r="D206" s="16"/>
    </row>
    <row r="207" spans="2:4" ht="17.25" customHeight="1" x14ac:dyDescent="0.3">
      <c r="B207" s="2"/>
      <c r="C207" s="22"/>
      <c r="D207" s="16"/>
    </row>
    <row r="208" spans="2:4" ht="17.25" customHeight="1" x14ac:dyDescent="0.3">
      <c r="B208" s="2"/>
      <c r="C208" s="22"/>
      <c r="D208" s="16"/>
    </row>
    <row r="209" spans="2:4" ht="17.25" customHeight="1" x14ac:dyDescent="0.3">
      <c r="B209" s="2"/>
      <c r="C209" s="22"/>
      <c r="D209" s="16"/>
    </row>
    <row r="210" spans="2:4" ht="17.25" customHeight="1" x14ac:dyDescent="0.3">
      <c r="B210" s="2"/>
      <c r="C210" s="22"/>
      <c r="D210" s="16"/>
    </row>
    <row r="211" spans="2:4" ht="17.25" customHeight="1" x14ac:dyDescent="0.3">
      <c r="B211" s="2"/>
      <c r="C211" s="22"/>
      <c r="D211" s="16"/>
    </row>
    <row r="212" spans="2:4" ht="17.25" customHeight="1" x14ac:dyDescent="0.3">
      <c r="B212" s="2"/>
      <c r="C212" s="22"/>
      <c r="D212" s="16"/>
    </row>
    <row r="213" spans="2:4" ht="17.25" customHeight="1" x14ac:dyDescent="0.3">
      <c r="B213" s="2"/>
      <c r="C213" s="22"/>
      <c r="D213" s="16"/>
    </row>
    <row r="214" spans="2:4" ht="17.25" customHeight="1" x14ac:dyDescent="0.3">
      <c r="B214" s="2"/>
      <c r="C214" s="22"/>
      <c r="D214" s="16"/>
    </row>
    <row r="215" spans="2:4" ht="17.25" customHeight="1" x14ac:dyDescent="0.3">
      <c r="B215" s="2"/>
      <c r="C215" s="22"/>
      <c r="D215" s="16"/>
    </row>
    <row r="216" spans="2:4" ht="17.25" customHeight="1" x14ac:dyDescent="0.3">
      <c r="B216" s="2"/>
      <c r="C216" s="22"/>
      <c r="D216" s="16"/>
    </row>
    <row r="217" spans="2:4" ht="17.25" customHeight="1" x14ac:dyDescent="0.3">
      <c r="B217" s="2"/>
      <c r="C217" s="22"/>
      <c r="D217" s="16"/>
    </row>
    <row r="218" spans="2:4" ht="17.25" customHeight="1" x14ac:dyDescent="0.3">
      <c r="B218" s="2"/>
      <c r="C218" s="22"/>
      <c r="D218" s="16"/>
    </row>
    <row r="219" spans="2:4" ht="17.25" customHeight="1" x14ac:dyDescent="0.3">
      <c r="B219" s="2"/>
      <c r="C219" s="22"/>
      <c r="D219" s="16"/>
    </row>
    <row r="220" spans="2:4" ht="17.25" customHeight="1" x14ac:dyDescent="0.3">
      <c r="B220" s="2"/>
      <c r="C220" s="22"/>
      <c r="D220" s="16"/>
    </row>
    <row r="221" spans="2:4" ht="17.25" customHeight="1" x14ac:dyDescent="0.3">
      <c r="B221" s="2"/>
      <c r="C221" s="22"/>
      <c r="D221" s="16"/>
    </row>
    <row r="222" spans="2:4" ht="17.25" customHeight="1" x14ac:dyDescent="0.3">
      <c r="B222" s="2"/>
      <c r="C222" s="22"/>
      <c r="D222" s="16"/>
    </row>
    <row r="223" spans="2:4" ht="17.25" customHeight="1" x14ac:dyDescent="0.3">
      <c r="B223" s="2"/>
      <c r="C223" s="22"/>
      <c r="D223" s="16"/>
    </row>
    <row r="224" spans="2:4" ht="17.25" customHeight="1" x14ac:dyDescent="0.3">
      <c r="B224" s="2"/>
      <c r="C224" s="22"/>
      <c r="D224" s="16"/>
    </row>
    <row r="225" spans="2:4" ht="17.25" customHeight="1" x14ac:dyDescent="0.3">
      <c r="B225" s="2"/>
      <c r="C225" s="22"/>
      <c r="D225" s="16"/>
    </row>
    <row r="226" spans="2:4" ht="17.25" customHeight="1" x14ac:dyDescent="0.3">
      <c r="B226" s="2"/>
      <c r="C226" s="22"/>
      <c r="D226" s="16"/>
    </row>
    <row r="227" spans="2:4" ht="17.25" customHeight="1" x14ac:dyDescent="0.3">
      <c r="B227" s="2"/>
      <c r="C227" s="22"/>
      <c r="D227" s="16"/>
    </row>
    <row r="228" spans="2:4" ht="17.25" customHeight="1" x14ac:dyDescent="0.3">
      <c r="B228" s="2"/>
      <c r="C228" s="22"/>
      <c r="D228" s="16"/>
    </row>
    <row r="229" spans="2:4" ht="17.25" customHeight="1" x14ac:dyDescent="0.3">
      <c r="B229" s="2"/>
      <c r="C229" s="22"/>
      <c r="D229" s="16"/>
    </row>
    <row r="230" spans="2:4" ht="17.25" customHeight="1" x14ac:dyDescent="0.3">
      <c r="B230" s="2"/>
      <c r="C230" s="22"/>
      <c r="D230" s="16"/>
    </row>
    <row r="231" spans="2:4" ht="17.25" customHeight="1" x14ac:dyDescent="0.3">
      <c r="B231" s="2"/>
      <c r="C231" s="22"/>
      <c r="D231" s="16"/>
    </row>
    <row r="232" spans="2:4" ht="17.25" customHeight="1" x14ac:dyDescent="0.3">
      <c r="B232" s="2"/>
      <c r="C232" s="22"/>
      <c r="D232" s="16"/>
    </row>
    <row r="233" spans="2:4" ht="15.75" customHeight="1" x14ac:dyDescent="0.3">
      <c r="C233" s="53"/>
      <c r="D233" s="54"/>
    </row>
    <row r="234" spans="2:4" ht="15.75" customHeight="1" x14ac:dyDescent="0.3">
      <c r="C234" s="53"/>
      <c r="D234" s="54"/>
    </row>
    <row r="235" spans="2:4" ht="15.75" customHeight="1" x14ac:dyDescent="0.3">
      <c r="C235" s="53"/>
      <c r="D235" s="54"/>
    </row>
    <row r="236" spans="2:4" ht="15.75" customHeight="1" x14ac:dyDescent="0.3">
      <c r="C236" s="53"/>
      <c r="D236" s="54"/>
    </row>
    <row r="237" spans="2:4" ht="15.75" customHeight="1" x14ac:dyDescent="0.3">
      <c r="C237" s="53"/>
      <c r="D237" s="54"/>
    </row>
    <row r="238" spans="2:4" ht="15.75" customHeight="1" x14ac:dyDescent="0.3">
      <c r="C238" s="53"/>
      <c r="D238" s="54"/>
    </row>
    <row r="239" spans="2:4" ht="15.75" customHeight="1" x14ac:dyDescent="0.3">
      <c r="C239" s="53"/>
      <c r="D239" s="54"/>
    </row>
    <row r="240" spans="2:4" ht="15.75" customHeight="1" x14ac:dyDescent="0.3">
      <c r="C240" s="53"/>
      <c r="D240" s="54"/>
    </row>
    <row r="241" spans="3:4" ht="15.75" customHeight="1" x14ac:dyDescent="0.3">
      <c r="C241" s="53"/>
      <c r="D241" s="54"/>
    </row>
    <row r="242" spans="3:4" ht="15.75" customHeight="1" x14ac:dyDescent="0.3">
      <c r="C242" s="53"/>
      <c r="D242" s="54"/>
    </row>
    <row r="243" spans="3:4" ht="15.75" customHeight="1" x14ac:dyDescent="0.3">
      <c r="C243" s="53"/>
      <c r="D243" s="54"/>
    </row>
    <row r="244" spans="3:4" ht="15.75" customHeight="1" x14ac:dyDescent="0.3">
      <c r="C244" s="53"/>
      <c r="D244" s="54"/>
    </row>
    <row r="245" spans="3:4" ht="15.75" customHeight="1" x14ac:dyDescent="0.3">
      <c r="C245" s="53"/>
      <c r="D245" s="54"/>
    </row>
    <row r="246" spans="3:4" ht="15.75" customHeight="1" x14ac:dyDescent="0.3">
      <c r="C246" s="53"/>
      <c r="D246" s="54"/>
    </row>
    <row r="247" spans="3:4" ht="15.75" customHeight="1" x14ac:dyDescent="0.3">
      <c r="C247" s="53"/>
      <c r="D247" s="54"/>
    </row>
    <row r="248" spans="3:4" ht="15.75" customHeight="1" x14ac:dyDescent="0.3">
      <c r="C248" s="53"/>
      <c r="D248" s="54"/>
    </row>
    <row r="249" spans="3:4" ht="15.75" customHeight="1" x14ac:dyDescent="0.3">
      <c r="C249" s="53"/>
      <c r="D249" s="54"/>
    </row>
    <row r="250" spans="3:4" ht="15.75" customHeight="1" x14ac:dyDescent="0.3">
      <c r="C250" s="53"/>
      <c r="D250" s="54"/>
    </row>
    <row r="251" spans="3:4" ht="15.75" customHeight="1" x14ac:dyDescent="0.3">
      <c r="C251" s="53"/>
      <c r="D251" s="54"/>
    </row>
    <row r="252" spans="3:4" ht="15.75" customHeight="1" x14ac:dyDescent="0.3">
      <c r="C252" s="53"/>
      <c r="D252" s="54"/>
    </row>
    <row r="253" spans="3:4" ht="15.75" customHeight="1" x14ac:dyDescent="0.3">
      <c r="C253" s="53"/>
      <c r="D253" s="54"/>
    </row>
    <row r="254" spans="3:4" ht="15.75" customHeight="1" x14ac:dyDescent="0.3">
      <c r="C254" s="53"/>
      <c r="D254" s="54"/>
    </row>
    <row r="255" spans="3:4" ht="15.75" customHeight="1" x14ac:dyDescent="0.3">
      <c r="C255" s="53"/>
      <c r="D255" s="54"/>
    </row>
    <row r="256" spans="3:4" ht="15.75" customHeight="1" x14ac:dyDescent="0.3">
      <c r="C256" s="53"/>
      <c r="D256" s="54"/>
    </row>
    <row r="257" spans="3:4" ht="15.75" customHeight="1" x14ac:dyDescent="0.3">
      <c r="C257" s="53"/>
      <c r="D257" s="54"/>
    </row>
    <row r="258" spans="3:4" ht="15.75" customHeight="1" x14ac:dyDescent="0.3">
      <c r="C258" s="53"/>
      <c r="D258" s="54"/>
    </row>
    <row r="259" spans="3:4" ht="15.75" customHeight="1" x14ac:dyDescent="0.3">
      <c r="C259" s="53"/>
      <c r="D259" s="54"/>
    </row>
    <row r="260" spans="3:4" ht="15.75" customHeight="1" x14ac:dyDescent="0.3">
      <c r="C260" s="53"/>
      <c r="D260" s="54"/>
    </row>
    <row r="261" spans="3:4" ht="15.75" customHeight="1" x14ac:dyDescent="0.3">
      <c r="C261" s="53"/>
      <c r="D261" s="54"/>
    </row>
    <row r="262" spans="3:4" ht="15.75" customHeight="1" x14ac:dyDescent="0.3">
      <c r="C262" s="53"/>
      <c r="D262" s="54"/>
    </row>
    <row r="263" spans="3:4" ht="15.75" customHeight="1" x14ac:dyDescent="0.3">
      <c r="C263" s="53"/>
      <c r="D263" s="54"/>
    </row>
    <row r="264" spans="3:4" ht="15.75" customHeight="1" x14ac:dyDescent="0.3">
      <c r="C264" s="53"/>
      <c r="D264" s="54"/>
    </row>
    <row r="265" spans="3:4" ht="15.75" customHeight="1" x14ac:dyDescent="0.3">
      <c r="C265" s="53"/>
      <c r="D265" s="54"/>
    </row>
    <row r="266" spans="3:4" ht="15.75" customHeight="1" x14ac:dyDescent="0.3">
      <c r="C266" s="53"/>
      <c r="D266" s="54"/>
    </row>
    <row r="267" spans="3:4" ht="15.75" customHeight="1" x14ac:dyDescent="0.3">
      <c r="C267" s="53"/>
      <c r="D267" s="54"/>
    </row>
    <row r="268" spans="3:4" ht="15.75" customHeight="1" x14ac:dyDescent="0.3">
      <c r="C268" s="53"/>
      <c r="D268" s="54"/>
    </row>
    <row r="269" spans="3:4" ht="15.75" customHeight="1" x14ac:dyDescent="0.3">
      <c r="C269" s="53"/>
      <c r="D269" s="54"/>
    </row>
    <row r="270" spans="3:4" ht="15.75" customHeight="1" x14ac:dyDescent="0.3">
      <c r="C270" s="53"/>
      <c r="D270" s="54"/>
    </row>
    <row r="271" spans="3:4" ht="15.75" customHeight="1" x14ac:dyDescent="0.3">
      <c r="C271" s="53"/>
      <c r="D271" s="54"/>
    </row>
    <row r="272" spans="3:4" ht="15.75" customHeight="1" x14ac:dyDescent="0.3">
      <c r="C272" s="53"/>
      <c r="D272" s="54"/>
    </row>
    <row r="273" spans="3:4" ht="15.75" customHeight="1" x14ac:dyDescent="0.3">
      <c r="C273" s="53"/>
      <c r="D273" s="54"/>
    </row>
    <row r="274" spans="3:4" ht="15.75" customHeight="1" x14ac:dyDescent="0.3">
      <c r="C274" s="53"/>
      <c r="D274" s="54"/>
    </row>
    <row r="275" spans="3:4" ht="15.75" customHeight="1" x14ac:dyDescent="0.3">
      <c r="C275" s="53"/>
      <c r="D275" s="54"/>
    </row>
    <row r="276" spans="3:4" ht="15.75" customHeight="1" x14ac:dyDescent="0.3">
      <c r="C276" s="53"/>
      <c r="D276" s="54"/>
    </row>
    <row r="277" spans="3:4" ht="15.75" customHeight="1" x14ac:dyDescent="0.3">
      <c r="C277" s="53"/>
      <c r="D277" s="54"/>
    </row>
    <row r="278" spans="3:4" ht="15.75" customHeight="1" x14ac:dyDescent="0.3">
      <c r="C278" s="53"/>
      <c r="D278" s="54"/>
    </row>
    <row r="279" spans="3:4" ht="15.75" customHeight="1" x14ac:dyDescent="0.3">
      <c r="C279" s="53"/>
      <c r="D279" s="54"/>
    </row>
    <row r="280" spans="3:4" ht="15.75" customHeight="1" x14ac:dyDescent="0.3">
      <c r="C280" s="53"/>
      <c r="D280" s="54"/>
    </row>
    <row r="281" spans="3:4" ht="15.75" customHeight="1" x14ac:dyDescent="0.3">
      <c r="C281" s="53"/>
      <c r="D281" s="54"/>
    </row>
    <row r="282" spans="3:4" ht="15.75" customHeight="1" x14ac:dyDescent="0.3">
      <c r="C282" s="53"/>
      <c r="D282" s="54"/>
    </row>
    <row r="283" spans="3:4" ht="15.75" customHeight="1" x14ac:dyDescent="0.3">
      <c r="C283" s="53"/>
      <c r="D283" s="54"/>
    </row>
    <row r="284" spans="3:4" ht="15.75" customHeight="1" x14ac:dyDescent="0.3">
      <c r="C284" s="53"/>
      <c r="D284" s="54"/>
    </row>
    <row r="285" spans="3:4" ht="15.75" customHeight="1" x14ac:dyDescent="0.3">
      <c r="C285" s="53"/>
      <c r="D285" s="54"/>
    </row>
    <row r="286" spans="3:4" ht="15.75" customHeight="1" x14ac:dyDescent="0.3">
      <c r="C286" s="53"/>
      <c r="D286" s="54"/>
    </row>
    <row r="287" spans="3:4" ht="15.75" customHeight="1" x14ac:dyDescent="0.3">
      <c r="C287" s="53"/>
      <c r="D287" s="54"/>
    </row>
    <row r="288" spans="3:4" ht="15.75" customHeight="1" x14ac:dyDescent="0.3">
      <c r="C288" s="53"/>
      <c r="D288" s="54"/>
    </row>
    <row r="289" spans="3:4" ht="15.75" customHeight="1" x14ac:dyDescent="0.3">
      <c r="C289" s="53"/>
      <c r="D289" s="54"/>
    </row>
    <row r="290" spans="3:4" ht="15.75" customHeight="1" x14ac:dyDescent="0.3">
      <c r="C290" s="53"/>
      <c r="D290" s="54"/>
    </row>
    <row r="291" spans="3:4" ht="15.75" customHeight="1" x14ac:dyDescent="0.3">
      <c r="C291" s="53"/>
      <c r="D291" s="54"/>
    </row>
    <row r="292" spans="3:4" ht="15.75" customHeight="1" x14ac:dyDescent="0.3">
      <c r="C292" s="53"/>
      <c r="D292" s="54"/>
    </row>
    <row r="293" spans="3:4" ht="15.75" customHeight="1" x14ac:dyDescent="0.3">
      <c r="C293" s="53"/>
      <c r="D293" s="54"/>
    </row>
    <row r="294" spans="3:4" ht="15.75" customHeight="1" x14ac:dyDescent="0.3">
      <c r="C294" s="53"/>
      <c r="D294" s="54"/>
    </row>
    <row r="295" spans="3:4" ht="15.75" customHeight="1" x14ac:dyDescent="0.3">
      <c r="C295" s="53"/>
      <c r="D295" s="54"/>
    </row>
    <row r="296" spans="3:4" ht="15.75" customHeight="1" x14ac:dyDescent="0.3">
      <c r="C296" s="53"/>
      <c r="D296" s="54"/>
    </row>
    <row r="297" spans="3:4" ht="15.75" customHeight="1" x14ac:dyDescent="0.3">
      <c r="C297" s="53"/>
      <c r="D297" s="54"/>
    </row>
    <row r="298" spans="3:4" ht="15.75" customHeight="1" x14ac:dyDescent="0.3">
      <c r="C298" s="53"/>
      <c r="D298" s="54"/>
    </row>
    <row r="299" spans="3:4" ht="15.75" customHeight="1" x14ac:dyDescent="0.3">
      <c r="C299" s="53"/>
      <c r="D299" s="54"/>
    </row>
    <row r="300" spans="3:4" ht="15.75" customHeight="1" x14ac:dyDescent="0.3">
      <c r="C300" s="53"/>
      <c r="D300" s="54"/>
    </row>
    <row r="301" spans="3:4" ht="15.75" customHeight="1" x14ac:dyDescent="0.3">
      <c r="C301" s="53"/>
      <c r="D301" s="54"/>
    </row>
    <row r="302" spans="3:4" ht="15.75" customHeight="1" x14ac:dyDescent="0.3">
      <c r="C302" s="53"/>
      <c r="D302" s="54"/>
    </row>
    <row r="303" spans="3:4" ht="15.75" customHeight="1" x14ac:dyDescent="0.3">
      <c r="C303" s="53"/>
      <c r="D303" s="54"/>
    </row>
    <row r="304" spans="3:4" ht="15.75" customHeight="1" x14ac:dyDescent="0.3">
      <c r="C304" s="53"/>
      <c r="D304" s="54"/>
    </row>
    <row r="305" spans="3:4" ht="15.75" customHeight="1" x14ac:dyDescent="0.3">
      <c r="C305" s="53"/>
      <c r="D305" s="54"/>
    </row>
    <row r="306" spans="3:4" ht="15.75" customHeight="1" x14ac:dyDescent="0.3">
      <c r="C306" s="53"/>
      <c r="D306" s="54"/>
    </row>
    <row r="307" spans="3:4" ht="15.75" customHeight="1" x14ac:dyDescent="0.3">
      <c r="C307" s="53"/>
      <c r="D307" s="54"/>
    </row>
    <row r="308" spans="3:4" ht="15.75" customHeight="1" x14ac:dyDescent="0.3">
      <c r="C308" s="53"/>
      <c r="D308" s="54"/>
    </row>
    <row r="309" spans="3:4" ht="15.75" customHeight="1" x14ac:dyDescent="0.3">
      <c r="C309" s="53"/>
      <c r="D309" s="54"/>
    </row>
    <row r="310" spans="3:4" ht="15.75" customHeight="1" x14ac:dyDescent="0.3">
      <c r="C310" s="53"/>
      <c r="D310" s="54"/>
    </row>
    <row r="311" spans="3:4" ht="15.75" customHeight="1" x14ac:dyDescent="0.3">
      <c r="C311" s="53"/>
      <c r="D311" s="54"/>
    </row>
    <row r="312" spans="3:4" ht="15.75" customHeight="1" x14ac:dyDescent="0.3">
      <c r="C312" s="53"/>
      <c r="D312" s="54"/>
    </row>
    <row r="313" spans="3:4" ht="15.75" customHeight="1" x14ac:dyDescent="0.3">
      <c r="C313" s="53"/>
      <c r="D313" s="54"/>
    </row>
    <row r="314" spans="3:4" ht="15.75" customHeight="1" x14ac:dyDescent="0.3">
      <c r="C314" s="53"/>
      <c r="D314" s="54"/>
    </row>
    <row r="315" spans="3:4" ht="15.75" customHeight="1" x14ac:dyDescent="0.3">
      <c r="C315" s="53"/>
      <c r="D315" s="54"/>
    </row>
    <row r="316" spans="3:4" ht="15.75" customHeight="1" x14ac:dyDescent="0.3">
      <c r="C316" s="53"/>
      <c r="D316" s="54"/>
    </row>
    <row r="317" spans="3:4" ht="15.75" customHeight="1" x14ac:dyDescent="0.3">
      <c r="C317" s="53"/>
      <c r="D317" s="54"/>
    </row>
    <row r="318" spans="3:4" ht="15.75" customHeight="1" x14ac:dyDescent="0.3">
      <c r="C318" s="53"/>
      <c r="D318" s="54"/>
    </row>
    <row r="319" spans="3:4" ht="15.75" customHeight="1" x14ac:dyDescent="0.3">
      <c r="C319" s="53"/>
      <c r="D319" s="54"/>
    </row>
    <row r="320" spans="3:4" ht="15.75" customHeight="1" x14ac:dyDescent="0.3">
      <c r="C320" s="53"/>
      <c r="D320" s="54"/>
    </row>
    <row r="321" spans="3:4" ht="15.75" customHeight="1" x14ac:dyDescent="0.3">
      <c r="C321" s="53"/>
      <c r="D321" s="54"/>
    </row>
    <row r="322" spans="3:4" ht="15.75" customHeight="1" x14ac:dyDescent="0.3">
      <c r="C322" s="53"/>
      <c r="D322" s="54"/>
    </row>
    <row r="323" spans="3:4" ht="15.75" customHeight="1" x14ac:dyDescent="0.3">
      <c r="C323" s="53"/>
      <c r="D323" s="54"/>
    </row>
    <row r="324" spans="3:4" ht="15.75" customHeight="1" x14ac:dyDescent="0.3">
      <c r="C324" s="53"/>
      <c r="D324" s="54"/>
    </row>
    <row r="325" spans="3:4" ht="15.75" customHeight="1" x14ac:dyDescent="0.3">
      <c r="C325" s="53"/>
      <c r="D325" s="54"/>
    </row>
    <row r="326" spans="3:4" ht="15.75" customHeight="1" x14ac:dyDescent="0.3">
      <c r="C326" s="53"/>
      <c r="D326" s="54"/>
    </row>
    <row r="327" spans="3:4" ht="15.75" customHeight="1" x14ac:dyDescent="0.3">
      <c r="C327" s="53"/>
      <c r="D327" s="54"/>
    </row>
    <row r="328" spans="3:4" ht="15.75" customHeight="1" x14ac:dyDescent="0.3">
      <c r="C328" s="53"/>
      <c r="D328" s="54"/>
    </row>
    <row r="329" spans="3:4" ht="15.75" customHeight="1" x14ac:dyDescent="0.3">
      <c r="C329" s="53"/>
      <c r="D329" s="54"/>
    </row>
    <row r="330" spans="3:4" ht="15.75" customHeight="1" x14ac:dyDescent="0.3">
      <c r="C330" s="53"/>
      <c r="D330" s="54"/>
    </row>
    <row r="331" spans="3:4" ht="15.75" customHeight="1" x14ac:dyDescent="0.3">
      <c r="C331" s="53"/>
      <c r="D331" s="54"/>
    </row>
    <row r="332" spans="3:4" ht="15.75" customHeight="1" x14ac:dyDescent="0.3">
      <c r="C332" s="53"/>
      <c r="D332" s="54"/>
    </row>
    <row r="333" spans="3:4" ht="15.75" customHeight="1" x14ac:dyDescent="0.3">
      <c r="C333" s="53"/>
      <c r="D333" s="54"/>
    </row>
    <row r="334" spans="3:4" ht="15.75" customHeight="1" x14ac:dyDescent="0.3">
      <c r="C334" s="53"/>
      <c r="D334" s="54"/>
    </row>
    <row r="335" spans="3:4" ht="15.75" customHeight="1" x14ac:dyDescent="0.3">
      <c r="C335" s="53"/>
      <c r="D335" s="54"/>
    </row>
    <row r="336" spans="3:4" ht="15.75" customHeight="1" x14ac:dyDescent="0.3">
      <c r="C336" s="53"/>
      <c r="D336" s="54"/>
    </row>
    <row r="337" spans="3:4" ht="15.75" customHeight="1" x14ac:dyDescent="0.3">
      <c r="C337" s="53"/>
      <c r="D337" s="54"/>
    </row>
    <row r="338" spans="3:4" ht="15.75" customHeight="1" x14ac:dyDescent="0.3">
      <c r="C338" s="53"/>
      <c r="D338" s="54"/>
    </row>
    <row r="339" spans="3:4" ht="15.75" customHeight="1" x14ac:dyDescent="0.3">
      <c r="C339" s="53"/>
      <c r="D339" s="54"/>
    </row>
    <row r="340" spans="3:4" ht="15.75" customHeight="1" x14ac:dyDescent="0.3">
      <c r="C340" s="53"/>
      <c r="D340" s="54"/>
    </row>
    <row r="341" spans="3:4" ht="15.75" customHeight="1" x14ac:dyDescent="0.3">
      <c r="C341" s="53"/>
      <c r="D341" s="54"/>
    </row>
    <row r="342" spans="3:4" ht="15.75" customHeight="1" x14ac:dyDescent="0.3">
      <c r="C342" s="53"/>
      <c r="D342" s="54"/>
    </row>
    <row r="343" spans="3:4" ht="15.75" customHeight="1" x14ac:dyDescent="0.3">
      <c r="C343" s="53"/>
      <c r="D343" s="54"/>
    </row>
    <row r="344" spans="3:4" ht="15.75" customHeight="1" x14ac:dyDescent="0.3">
      <c r="C344" s="53"/>
      <c r="D344" s="54"/>
    </row>
    <row r="345" spans="3:4" ht="15.75" customHeight="1" x14ac:dyDescent="0.3">
      <c r="C345" s="53"/>
      <c r="D345" s="54"/>
    </row>
    <row r="346" spans="3:4" ht="15.75" customHeight="1" x14ac:dyDescent="0.3">
      <c r="C346" s="53"/>
      <c r="D346" s="54"/>
    </row>
    <row r="347" spans="3:4" ht="15.75" customHeight="1" x14ac:dyDescent="0.3">
      <c r="C347" s="53"/>
      <c r="D347" s="54"/>
    </row>
    <row r="348" spans="3:4" ht="15.75" customHeight="1" x14ac:dyDescent="0.3">
      <c r="C348" s="53"/>
      <c r="D348" s="54"/>
    </row>
    <row r="349" spans="3:4" ht="15.75" customHeight="1" x14ac:dyDescent="0.3">
      <c r="C349" s="53"/>
      <c r="D349" s="54"/>
    </row>
    <row r="350" spans="3:4" ht="15.75" customHeight="1" x14ac:dyDescent="0.3">
      <c r="C350" s="53"/>
      <c r="D350" s="54"/>
    </row>
    <row r="351" spans="3:4" ht="15.75" customHeight="1" x14ac:dyDescent="0.3">
      <c r="C351" s="53"/>
      <c r="D351" s="54"/>
    </row>
    <row r="352" spans="3:4" ht="15.75" customHeight="1" x14ac:dyDescent="0.3">
      <c r="C352" s="53"/>
      <c r="D352" s="54"/>
    </row>
    <row r="353" spans="3:4" ht="15.75" customHeight="1" x14ac:dyDescent="0.3">
      <c r="C353" s="53"/>
      <c r="D353" s="54"/>
    </row>
    <row r="354" spans="3:4" ht="15.75" customHeight="1" x14ac:dyDescent="0.3">
      <c r="C354" s="53"/>
      <c r="D354" s="54"/>
    </row>
    <row r="355" spans="3:4" ht="15.75" customHeight="1" x14ac:dyDescent="0.3">
      <c r="C355" s="53"/>
      <c r="D355" s="54"/>
    </row>
    <row r="356" spans="3:4" ht="15.75" customHeight="1" x14ac:dyDescent="0.3">
      <c r="C356" s="53"/>
      <c r="D356" s="54"/>
    </row>
    <row r="357" spans="3:4" ht="15.75" customHeight="1" x14ac:dyDescent="0.3">
      <c r="C357" s="53"/>
      <c r="D357" s="54"/>
    </row>
    <row r="358" spans="3:4" ht="15.75" customHeight="1" x14ac:dyDescent="0.3">
      <c r="C358" s="53"/>
      <c r="D358" s="54"/>
    </row>
    <row r="359" spans="3:4" ht="15.75" customHeight="1" x14ac:dyDescent="0.3">
      <c r="C359" s="53"/>
      <c r="D359" s="54"/>
    </row>
    <row r="360" spans="3:4" ht="15.75" customHeight="1" x14ac:dyDescent="0.3">
      <c r="C360" s="53"/>
      <c r="D360" s="54"/>
    </row>
    <row r="361" spans="3:4" ht="15.75" customHeight="1" x14ac:dyDescent="0.3">
      <c r="C361" s="53"/>
      <c r="D361" s="54"/>
    </row>
    <row r="362" spans="3:4" ht="15.75" customHeight="1" x14ac:dyDescent="0.3">
      <c r="C362" s="53"/>
      <c r="D362" s="54"/>
    </row>
    <row r="363" spans="3:4" ht="15.75" customHeight="1" x14ac:dyDescent="0.3">
      <c r="C363" s="53"/>
      <c r="D363" s="54"/>
    </row>
    <row r="364" spans="3:4" ht="15.75" customHeight="1" x14ac:dyDescent="0.3">
      <c r="C364" s="53"/>
      <c r="D364" s="54"/>
    </row>
    <row r="365" spans="3:4" ht="15.75" customHeight="1" x14ac:dyDescent="0.3">
      <c r="C365" s="53"/>
      <c r="D365" s="54"/>
    </row>
    <row r="366" spans="3:4" ht="15.75" customHeight="1" x14ac:dyDescent="0.3">
      <c r="C366" s="53"/>
      <c r="D366" s="54"/>
    </row>
    <row r="367" spans="3:4" ht="15.75" customHeight="1" x14ac:dyDescent="0.3">
      <c r="C367" s="53"/>
      <c r="D367" s="54"/>
    </row>
    <row r="368" spans="3:4" ht="15.75" customHeight="1" x14ac:dyDescent="0.3">
      <c r="C368" s="53"/>
      <c r="D368" s="54"/>
    </row>
    <row r="369" spans="3:4" ht="15.75" customHeight="1" x14ac:dyDescent="0.3">
      <c r="C369" s="53"/>
      <c r="D369" s="54"/>
    </row>
    <row r="370" spans="3:4" ht="15.75" customHeight="1" x14ac:dyDescent="0.3">
      <c r="C370" s="53"/>
      <c r="D370" s="54"/>
    </row>
    <row r="371" spans="3:4" ht="15.75" customHeight="1" x14ac:dyDescent="0.3">
      <c r="C371" s="53"/>
      <c r="D371" s="54"/>
    </row>
    <row r="372" spans="3:4" ht="15.75" customHeight="1" x14ac:dyDescent="0.3">
      <c r="C372" s="53"/>
      <c r="D372" s="54"/>
    </row>
    <row r="373" spans="3:4" ht="15.75" customHeight="1" x14ac:dyDescent="0.3">
      <c r="C373" s="53"/>
      <c r="D373" s="54"/>
    </row>
    <row r="374" spans="3:4" ht="15.75" customHeight="1" x14ac:dyDescent="0.3">
      <c r="C374" s="53"/>
      <c r="D374" s="54"/>
    </row>
    <row r="375" spans="3:4" ht="15.75" customHeight="1" x14ac:dyDescent="0.3">
      <c r="C375" s="53"/>
      <c r="D375" s="54"/>
    </row>
    <row r="376" spans="3:4" ht="15.75" customHeight="1" x14ac:dyDescent="0.3">
      <c r="C376" s="53"/>
      <c r="D376" s="54"/>
    </row>
    <row r="377" spans="3:4" ht="15.75" customHeight="1" x14ac:dyDescent="0.3">
      <c r="C377" s="53"/>
      <c r="D377" s="54"/>
    </row>
    <row r="378" spans="3:4" ht="15.75" customHeight="1" x14ac:dyDescent="0.3">
      <c r="C378" s="53"/>
      <c r="D378" s="54"/>
    </row>
    <row r="379" spans="3:4" ht="15.75" customHeight="1" x14ac:dyDescent="0.3">
      <c r="C379" s="53"/>
      <c r="D379" s="54"/>
    </row>
    <row r="380" spans="3:4" ht="15.75" customHeight="1" x14ac:dyDescent="0.3">
      <c r="C380" s="53"/>
      <c r="D380" s="54"/>
    </row>
    <row r="381" spans="3:4" ht="15.75" customHeight="1" x14ac:dyDescent="0.3">
      <c r="C381" s="53"/>
      <c r="D381" s="54"/>
    </row>
    <row r="382" spans="3:4" ht="15.75" customHeight="1" x14ac:dyDescent="0.3">
      <c r="C382" s="53"/>
      <c r="D382" s="54"/>
    </row>
    <row r="383" spans="3:4" ht="15.75" customHeight="1" x14ac:dyDescent="0.3">
      <c r="C383" s="53"/>
      <c r="D383" s="54"/>
    </row>
    <row r="384" spans="3:4" ht="15.75" customHeight="1" x14ac:dyDescent="0.3">
      <c r="C384" s="53"/>
      <c r="D384" s="54"/>
    </row>
    <row r="385" spans="3:4" ht="15.75" customHeight="1" x14ac:dyDescent="0.3">
      <c r="C385" s="53"/>
      <c r="D385" s="54"/>
    </row>
    <row r="386" spans="3:4" ht="15.75" customHeight="1" x14ac:dyDescent="0.3">
      <c r="C386" s="53"/>
      <c r="D386" s="54"/>
    </row>
    <row r="387" spans="3:4" ht="15.75" customHeight="1" x14ac:dyDescent="0.3">
      <c r="C387" s="53"/>
      <c r="D387" s="54"/>
    </row>
    <row r="388" spans="3:4" ht="15.75" customHeight="1" x14ac:dyDescent="0.3">
      <c r="C388" s="53"/>
      <c r="D388" s="54"/>
    </row>
    <row r="389" spans="3:4" ht="15.75" customHeight="1" x14ac:dyDescent="0.3">
      <c r="C389" s="53"/>
      <c r="D389" s="54"/>
    </row>
    <row r="390" spans="3:4" ht="15.75" customHeight="1" x14ac:dyDescent="0.3">
      <c r="C390" s="53"/>
      <c r="D390" s="54"/>
    </row>
    <row r="391" spans="3:4" ht="15.75" customHeight="1" x14ac:dyDescent="0.3">
      <c r="C391" s="53"/>
      <c r="D391" s="54"/>
    </row>
    <row r="392" spans="3:4" ht="15.75" customHeight="1" x14ac:dyDescent="0.3">
      <c r="C392" s="53"/>
      <c r="D392" s="54"/>
    </row>
    <row r="393" spans="3:4" ht="15.75" customHeight="1" x14ac:dyDescent="0.3">
      <c r="C393" s="53"/>
      <c r="D393" s="54"/>
    </row>
    <row r="394" spans="3:4" ht="15.75" customHeight="1" x14ac:dyDescent="0.3">
      <c r="C394" s="53"/>
      <c r="D394" s="54"/>
    </row>
    <row r="395" spans="3:4" ht="15.75" customHeight="1" x14ac:dyDescent="0.3">
      <c r="C395" s="53"/>
      <c r="D395" s="54"/>
    </row>
    <row r="396" spans="3:4" ht="15.75" customHeight="1" x14ac:dyDescent="0.3">
      <c r="C396" s="53"/>
      <c r="D396" s="54"/>
    </row>
    <row r="397" spans="3:4" ht="15.75" customHeight="1" x14ac:dyDescent="0.3">
      <c r="C397" s="53"/>
      <c r="D397" s="54"/>
    </row>
    <row r="398" spans="3:4" ht="15.75" customHeight="1" x14ac:dyDescent="0.3">
      <c r="C398" s="53"/>
      <c r="D398" s="54"/>
    </row>
    <row r="399" spans="3:4" ht="15.75" customHeight="1" x14ac:dyDescent="0.3">
      <c r="C399" s="53"/>
      <c r="D399" s="54"/>
    </row>
    <row r="400" spans="3:4" ht="15.75" customHeight="1" x14ac:dyDescent="0.3">
      <c r="C400" s="53"/>
      <c r="D400" s="54"/>
    </row>
    <row r="401" spans="3:4" ht="15.75" customHeight="1" x14ac:dyDescent="0.3">
      <c r="C401" s="53"/>
      <c r="D401" s="54"/>
    </row>
    <row r="402" spans="3:4" ht="15.75" customHeight="1" x14ac:dyDescent="0.3">
      <c r="C402" s="53"/>
      <c r="D402" s="54"/>
    </row>
    <row r="403" spans="3:4" ht="15.75" customHeight="1" x14ac:dyDescent="0.3">
      <c r="C403" s="53"/>
      <c r="D403" s="54"/>
    </row>
    <row r="404" spans="3:4" ht="15.75" customHeight="1" x14ac:dyDescent="0.3">
      <c r="C404" s="53"/>
      <c r="D404" s="54"/>
    </row>
    <row r="405" spans="3:4" ht="15.75" customHeight="1" x14ac:dyDescent="0.3">
      <c r="C405" s="53"/>
      <c r="D405" s="54"/>
    </row>
    <row r="406" spans="3:4" ht="15.75" customHeight="1" x14ac:dyDescent="0.3">
      <c r="C406" s="53"/>
      <c r="D406" s="54"/>
    </row>
    <row r="407" spans="3:4" ht="15.75" customHeight="1" x14ac:dyDescent="0.3">
      <c r="C407" s="53"/>
      <c r="D407" s="54"/>
    </row>
    <row r="408" spans="3:4" ht="15.75" customHeight="1" x14ac:dyDescent="0.3">
      <c r="C408" s="53"/>
      <c r="D408" s="54"/>
    </row>
    <row r="409" spans="3:4" ht="15.75" customHeight="1" x14ac:dyDescent="0.3">
      <c r="C409" s="53"/>
      <c r="D409" s="54"/>
    </row>
    <row r="410" spans="3:4" ht="15.75" customHeight="1" x14ac:dyDescent="0.3">
      <c r="C410" s="53"/>
      <c r="D410" s="54"/>
    </row>
    <row r="411" spans="3:4" ht="15.75" customHeight="1" x14ac:dyDescent="0.3">
      <c r="C411" s="53"/>
      <c r="D411" s="54"/>
    </row>
    <row r="412" spans="3:4" ht="15.75" customHeight="1" x14ac:dyDescent="0.3">
      <c r="C412" s="53"/>
      <c r="D412" s="54"/>
    </row>
    <row r="413" spans="3:4" ht="15.75" customHeight="1" x14ac:dyDescent="0.3">
      <c r="C413" s="53"/>
      <c r="D413" s="54"/>
    </row>
    <row r="414" spans="3:4" ht="15.75" customHeight="1" x14ac:dyDescent="0.3">
      <c r="C414" s="53"/>
      <c r="D414" s="54"/>
    </row>
    <row r="415" spans="3:4" ht="15.75" customHeight="1" x14ac:dyDescent="0.3">
      <c r="C415" s="53"/>
      <c r="D415" s="54"/>
    </row>
    <row r="416" spans="3:4" ht="15.75" customHeight="1" x14ac:dyDescent="0.3">
      <c r="C416" s="53"/>
      <c r="D416" s="54"/>
    </row>
    <row r="417" spans="3:4" ht="15.75" customHeight="1" x14ac:dyDescent="0.3">
      <c r="C417" s="53"/>
      <c r="D417" s="54"/>
    </row>
    <row r="418" spans="3:4" ht="15.75" customHeight="1" x14ac:dyDescent="0.3">
      <c r="C418" s="53"/>
      <c r="D418" s="54"/>
    </row>
    <row r="419" spans="3:4" ht="15.75" customHeight="1" x14ac:dyDescent="0.3">
      <c r="C419" s="53"/>
      <c r="D419" s="54"/>
    </row>
    <row r="420" spans="3:4" ht="15.75" customHeight="1" x14ac:dyDescent="0.3">
      <c r="C420" s="53"/>
      <c r="D420" s="54"/>
    </row>
    <row r="421" spans="3:4" ht="15.75" customHeight="1" x14ac:dyDescent="0.3">
      <c r="C421" s="53"/>
      <c r="D421" s="54"/>
    </row>
    <row r="422" spans="3:4" ht="15.75" customHeight="1" x14ac:dyDescent="0.3">
      <c r="C422" s="53"/>
      <c r="D422" s="54"/>
    </row>
    <row r="423" spans="3:4" ht="15.75" customHeight="1" x14ac:dyDescent="0.3">
      <c r="C423" s="53"/>
      <c r="D423" s="54"/>
    </row>
    <row r="424" spans="3:4" ht="15.75" customHeight="1" x14ac:dyDescent="0.3">
      <c r="C424" s="53"/>
      <c r="D424" s="54"/>
    </row>
    <row r="425" spans="3:4" ht="15.75" customHeight="1" x14ac:dyDescent="0.3">
      <c r="C425" s="53"/>
      <c r="D425" s="54"/>
    </row>
    <row r="426" spans="3:4" ht="15.75" customHeight="1" x14ac:dyDescent="0.3">
      <c r="C426" s="53"/>
      <c r="D426" s="54"/>
    </row>
    <row r="427" spans="3:4" ht="15.75" customHeight="1" x14ac:dyDescent="0.3">
      <c r="C427" s="53"/>
      <c r="D427" s="54"/>
    </row>
    <row r="428" spans="3:4" ht="15.75" customHeight="1" x14ac:dyDescent="0.3">
      <c r="C428" s="53"/>
      <c r="D428" s="54"/>
    </row>
    <row r="429" spans="3:4" ht="15.75" customHeight="1" x14ac:dyDescent="0.3">
      <c r="C429" s="53"/>
      <c r="D429" s="54"/>
    </row>
    <row r="430" spans="3:4" ht="15.75" customHeight="1" x14ac:dyDescent="0.3">
      <c r="C430" s="53"/>
      <c r="D430" s="54"/>
    </row>
    <row r="431" spans="3:4" ht="15.75" customHeight="1" x14ac:dyDescent="0.3">
      <c r="C431" s="53"/>
      <c r="D431" s="54"/>
    </row>
    <row r="432" spans="3:4" ht="15.75" customHeight="1" x14ac:dyDescent="0.3">
      <c r="C432" s="53"/>
      <c r="D432" s="54"/>
    </row>
    <row r="433" spans="3:4" ht="15.75" customHeight="1" x14ac:dyDescent="0.3">
      <c r="C433" s="53"/>
      <c r="D433" s="54"/>
    </row>
    <row r="434" spans="3:4" ht="15.75" customHeight="1" x14ac:dyDescent="0.3">
      <c r="C434" s="53"/>
      <c r="D434" s="54"/>
    </row>
    <row r="435" spans="3:4" ht="15.75" customHeight="1" x14ac:dyDescent="0.3">
      <c r="C435" s="53"/>
      <c r="D435" s="54"/>
    </row>
    <row r="436" spans="3:4" ht="15.75" customHeight="1" x14ac:dyDescent="0.3">
      <c r="C436" s="53"/>
      <c r="D436" s="54"/>
    </row>
    <row r="437" spans="3:4" ht="15.75" customHeight="1" x14ac:dyDescent="0.3">
      <c r="C437" s="53"/>
      <c r="D437" s="54"/>
    </row>
    <row r="438" spans="3:4" ht="15.75" customHeight="1" x14ac:dyDescent="0.3">
      <c r="C438" s="53"/>
      <c r="D438" s="54"/>
    </row>
    <row r="439" spans="3:4" ht="15.75" customHeight="1" x14ac:dyDescent="0.3">
      <c r="C439" s="53"/>
      <c r="D439" s="54"/>
    </row>
    <row r="440" spans="3:4" ht="15.75" customHeight="1" x14ac:dyDescent="0.3">
      <c r="C440" s="53"/>
      <c r="D440" s="54"/>
    </row>
    <row r="441" spans="3:4" ht="15.75" customHeight="1" x14ac:dyDescent="0.3">
      <c r="C441" s="53"/>
      <c r="D441" s="54"/>
    </row>
    <row r="442" spans="3:4" ht="15.75" customHeight="1" x14ac:dyDescent="0.3">
      <c r="C442" s="53"/>
      <c r="D442" s="54"/>
    </row>
    <row r="443" spans="3:4" ht="15.75" customHeight="1" x14ac:dyDescent="0.3">
      <c r="C443" s="53"/>
      <c r="D443" s="54"/>
    </row>
    <row r="444" spans="3:4" ht="15.75" customHeight="1" x14ac:dyDescent="0.3">
      <c r="C444" s="53"/>
      <c r="D444" s="54"/>
    </row>
    <row r="445" spans="3:4" ht="15.75" customHeight="1" x14ac:dyDescent="0.3">
      <c r="C445" s="53"/>
      <c r="D445" s="54"/>
    </row>
    <row r="446" spans="3:4" ht="15.75" customHeight="1" x14ac:dyDescent="0.3">
      <c r="C446" s="53"/>
      <c r="D446" s="54"/>
    </row>
    <row r="447" spans="3:4" ht="15.75" customHeight="1" x14ac:dyDescent="0.3">
      <c r="C447" s="53"/>
      <c r="D447" s="54"/>
    </row>
    <row r="448" spans="3:4" ht="15.75" customHeight="1" x14ac:dyDescent="0.3">
      <c r="C448" s="53"/>
      <c r="D448" s="54"/>
    </row>
    <row r="449" spans="3:4" ht="15.75" customHeight="1" x14ac:dyDescent="0.3">
      <c r="C449" s="53"/>
      <c r="D449" s="54"/>
    </row>
    <row r="450" spans="3:4" ht="15.75" customHeight="1" x14ac:dyDescent="0.3">
      <c r="C450" s="53"/>
      <c r="D450" s="54"/>
    </row>
    <row r="451" spans="3:4" ht="15.75" customHeight="1" x14ac:dyDescent="0.3">
      <c r="C451" s="53"/>
      <c r="D451" s="54"/>
    </row>
    <row r="452" spans="3:4" ht="15.75" customHeight="1" x14ac:dyDescent="0.3">
      <c r="C452" s="53"/>
      <c r="D452" s="54"/>
    </row>
    <row r="453" spans="3:4" ht="15.75" customHeight="1" x14ac:dyDescent="0.3">
      <c r="C453" s="53"/>
      <c r="D453" s="54"/>
    </row>
    <row r="454" spans="3:4" ht="15.75" customHeight="1" x14ac:dyDescent="0.3">
      <c r="C454" s="53"/>
      <c r="D454" s="54"/>
    </row>
    <row r="455" spans="3:4" ht="15.75" customHeight="1" x14ac:dyDescent="0.3">
      <c r="C455" s="53"/>
      <c r="D455" s="54"/>
    </row>
    <row r="456" spans="3:4" ht="15.75" customHeight="1" x14ac:dyDescent="0.3">
      <c r="C456" s="53"/>
      <c r="D456" s="54"/>
    </row>
    <row r="457" spans="3:4" ht="15.75" customHeight="1" x14ac:dyDescent="0.3">
      <c r="C457" s="53"/>
      <c r="D457" s="54"/>
    </row>
    <row r="458" spans="3:4" ht="15.75" customHeight="1" x14ac:dyDescent="0.3">
      <c r="C458" s="53"/>
      <c r="D458" s="54"/>
    </row>
    <row r="459" spans="3:4" ht="15.75" customHeight="1" x14ac:dyDescent="0.3">
      <c r="C459" s="53"/>
      <c r="D459" s="54"/>
    </row>
    <row r="460" spans="3:4" ht="15.75" customHeight="1" x14ac:dyDescent="0.3">
      <c r="C460" s="53"/>
      <c r="D460" s="54"/>
    </row>
    <row r="461" spans="3:4" ht="15.75" customHeight="1" x14ac:dyDescent="0.3">
      <c r="C461" s="53"/>
      <c r="D461" s="54"/>
    </row>
    <row r="462" spans="3:4" ht="15.75" customHeight="1" x14ac:dyDescent="0.3">
      <c r="C462" s="53"/>
      <c r="D462" s="54"/>
    </row>
    <row r="463" spans="3:4" ht="15.75" customHeight="1" x14ac:dyDescent="0.3">
      <c r="C463" s="53"/>
      <c r="D463" s="54"/>
    </row>
    <row r="464" spans="3:4" ht="15.75" customHeight="1" x14ac:dyDescent="0.3">
      <c r="C464" s="53"/>
      <c r="D464" s="54"/>
    </row>
    <row r="465" spans="3:4" ht="15.75" customHeight="1" x14ac:dyDescent="0.3">
      <c r="C465" s="53"/>
      <c r="D465" s="54"/>
    </row>
    <row r="466" spans="3:4" ht="15.75" customHeight="1" x14ac:dyDescent="0.3">
      <c r="C466" s="53"/>
      <c r="D466" s="54"/>
    </row>
    <row r="467" spans="3:4" ht="15.75" customHeight="1" x14ac:dyDescent="0.3">
      <c r="C467" s="53"/>
      <c r="D467" s="54"/>
    </row>
    <row r="468" spans="3:4" ht="15.75" customHeight="1" x14ac:dyDescent="0.3">
      <c r="C468" s="53"/>
      <c r="D468" s="54"/>
    </row>
    <row r="469" spans="3:4" ht="15.75" customHeight="1" x14ac:dyDescent="0.3">
      <c r="C469" s="53"/>
      <c r="D469" s="54"/>
    </row>
    <row r="470" spans="3:4" ht="15.75" customHeight="1" x14ac:dyDescent="0.3">
      <c r="C470" s="53"/>
      <c r="D470" s="54"/>
    </row>
    <row r="471" spans="3:4" ht="15.75" customHeight="1" x14ac:dyDescent="0.3">
      <c r="C471" s="53"/>
      <c r="D471" s="54"/>
    </row>
    <row r="472" spans="3:4" ht="15.75" customHeight="1" x14ac:dyDescent="0.3">
      <c r="C472" s="53"/>
      <c r="D472" s="54"/>
    </row>
    <row r="473" spans="3:4" ht="15.75" customHeight="1" x14ac:dyDescent="0.3">
      <c r="C473" s="53"/>
      <c r="D473" s="54"/>
    </row>
    <row r="474" spans="3:4" ht="15.75" customHeight="1" x14ac:dyDescent="0.3">
      <c r="C474" s="53"/>
      <c r="D474" s="54"/>
    </row>
    <row r="475" spans="3:4" ht="15.75" customHeight="1" x14ac:dyDescent="0.3">
      <c r="C475" s="53"/>
      <c r="D475" s="54"/>
    </row>
    <row r="476" spans="3:4" ht="15.75" customHeight="1" x14ac:dyDescent="0.3">
      <c r="C476" s="53"/>
      <c r="D476" s="54"/>
    </row>
    <row r="477" spans="3:4" ht="15.75" customHeight="1" x14ac:dyDescent="0.3">
      <c r="C477" s="53"/>
      <c r="D477" s="54"/>
    </row>
    <row r="478" spans="3:4" ht="15.75" customHeight="1" x14ac:dyDescent="0.3">
      <c r="C478" s="53"/>
      <c r="D478" s="54"/>
    </row>
    <row r="479" spans="3:4" ht="15.75" customHeight="1" x14ac:dyDescent="0.3">
      <c r="C479" s="53"/>
      <c r="D479" s="54"/>
    </row>
    <row r="480" spans="3:4" ht="15.75" customHeight="1" x14ac:dyDescent="0.3">
      <c r="C480" s="53"/>
      <c r="D480" s="54"/>
    </row>
    <row r="481" spans="3:4" ht="15.75" customHeight="1" x14ac:dyDescent="0.3">
      <c r="C481" s="53"/>
      <c r="D481" s="54"/>
    </row>
    <row r="482" spans="3:4" ht="15.75" customHeight="1" x14ac:dyDescent="0.3">
      <c r="C482" s="53"/>
      <c r="D482" s="54"/>
    </row>
    <row r="483" spans="3:4" ht="15.75" customHeight="1" x14ac:dyDescent="0.3">
      <c r="C483" s="53"/>
      <c r="D483" s="54"/>
    </row>
    <row r="484" spans="3:4" ht="15.75" customHeight="1" x14ac:dyDescent="0.3">
      <c r="C484" s="53"/>
      <c r="D484" s="54"/>
    </row>
    <row r="485" spans="3:4" ht="15.75" customHeight="1" x14ac:dyDescent="0.3">
      <c r="C485" s="53"/>
      <c r="D485" s="54"/>
    </row>
    <row r="486" spans="3:4" ht="15.75" customHeight="1" x14ac:dyDescent="0.3">
      <c r="C486" s="53"/>
      <c r="D486" s="54"/>
    </row>
    <row r="487" spans="3:4" ht="15.75" customHeight="1" x14ac:dyDescent="0.3">
      <c r="C487" s="53"/>
      <c r="D487" s="54"/>
    </row>
    <row r="488" spans="3:4" ht="15.75" customHeight="1" x14ac:dyDescent="0.3">
      <c r="C488" s="53"/>
      <c r="D488" s="54"/>
    </row>
    <row r="489" spans="3:4" ht="15.75" customHeight="1" x14ac:dyDescent="0.3">
      <c r="C489" s="53"/>
      <c r="D489" s="54"/>
    </row>
    <row r="490" spans="3:4" ht="15.75" customHeight="1" x14ac:dyDescent="0.3">
      <c r="C490" s="53"/>
      <c r="D490" s="54"/>
    </row>
    <row r="491" spans="3:4" ht="15.75" customHeight="1" x14ac:dyDescent="0.3">
      <c r="C491" s="53"/>
      <c r="D491" s="54"/>
    </row>
    <row r="492" spans="3:4" ht="15.75" customHeight="1" x14ac:dyDescent="0.3">
      <c r="C492" s="53"/>
      <c r="D492" s="54"/>
    </row>
    <row r="493" spans="3:4" ht="15.75" customHeight="1" x14ac:dyDescent="0.3">
      <c r="C493" s="53"/>
      <c r="D493" s="54"/>
    </row>
    <row r="494" spans="3:4" ht="15.75" customHeight="1" x14ac:dyDescent="0.3">
      <c r="C494" s="53"/>
      <c r="D494" s="54"/>
    </row>
    <row r="495" spans="3:4" ht="15.75" customHeight="1" x14ac:dyDescent="0.3">
      <c r="C495" s="53"/>
      <c r="D495" s="54"/>
    </row>
    <row r="496" spans="3:4" ht="15.75" customHeight="1" x14ac:dyDescent="0.3">
      <c r="C496" s="53"/>
      <c r="D496" s="54"/>
    </row>
    <row r="497" spans="3:4" ht="15.75" customHeight="1" x14ac:dyDescent="0.3">
      <c r="C497" s="53"/>
      <c r="D497" s="54"/>
    </row>
    <row r="498" spans="3:4" ht="15.75" customHeight="1" x14ac:dyDescent="0.3">
      <c r="C498" s="53"/>
      <c r="D498" s="54"/>
    </row>
    <row r="499" spans="3:4" ht="15.75" customHeight="1" x14ac:dyDescent="0.3">
      <c r="C499" s="53"/>
      <c r="D499" s="54"/>
    </row>
    <row r="500" spans="3:4" ht="15.75" customHeight="1" x14ac:dyDescent="0.3">
      <c r="C500" s="53"/>
      <c r="D500" s="54"/>
    </row>
    <row r="501" spans="3:4" ht="15.75" customHeight="1" x14ac:dyDescent="0.3">
      <c r="C501" s="53"/>
      <c r="D501" s="54"/>
    </row>
    <row r="502" spans="3:4" ht="15.75" customHeight="1" x14ac:dyDescent="0.3">
      <c r="C502" s="53"/>
      <c r="D502" s="54"/>
    </row>
    <row r="503" spans="3:4" ht="15.75" customHeight="1" x14ac:dyDescent="0.3">
      <c r="C503" s="53"/>
      <c r="D503" s="54"/>
    </row>
    <row r="504" spans="3:4" ht="15.75" customHeight="1" x14ac:dyDescent="0.3">
      <c r="C504" s="53"/>
      <c r="D504" s="54"/>
    </row>
    <row r="505" spans="3:4" ht="15.75" customHeight="1" x14ac:dyDescent="0.3">
      <c r="C505" s="53"/>
      <c r="D505" s="54"/>
    </row>
    <row r="506" spans="3:4" ht="15.75" customHeight="1" x14ac:dyDescent="0.3">
      <c r="C506" s="53"/>
      <c r="D506" s="54"/>
    </row>
    <row r="507" spans="3:4" ht="15.75" customHeight="1" x14ac:dyDescent="0.3">
      <c r="C507" s="53"/>
      <c r="D507" s="54"/>
    </row>
    <row r="508" spans="3:4" ht="15.75" customHeight="1" x14ac:dyDescent="0.3">
      <c r="C508" s="53"/>
      <c r="D508" s="54"/>
    </row>
    <row r="509" spans="3:4" ht="15.75" customHeight="1" x14ac:dyDescent="0.3">
      <c r="C509" s="53"/>
      <c r="D509" s="54"/>
    </row>
    <row r="510" spans="3:4" ht="15.75" customHeight="1" x14ac:dyDescent="0.3">
      <c r="C510" s="53"/>
      <c r="D510" s="54"/>
    </row>
    <row r="511" spans="3:4" ht="15.75" customHeight="1" x14ac:dyDescent="0.3">
      <c r="C511" s="53"/>
      <c r="D511" s="54"/>
    </row>
    <row r="512" spans="3:4" ht="15.75" customHeight="1" x14ac:dyDescent="0.3">
      <c r="C512" s="53"/>
      <c r="D512" s="54"/>
    </row>
    <row r="513" spans="3:4" ht="15.75" customHeight="1" x14ac:dyDescent="0.3">
      <c r="C513" s="53"/>
      <c r="D513" s="54"/>
    </row>
    <row r="514" spans="3:4" ht="15.75" customHeight="1" x14ac:dyDescent="0.3">
      <c r="C514" s="53"/>
      <c r="D514" s="54"/>
    </row>
    <row r="515" spans="3:4" ht="15.75" customHeight="1" x14ac:dyDescent="0.3">
      <c r="C515" s="53"/>
      <c r="D515" s="54"/>
    </row>
    <row r="516" spans="3:4" ht="15.75" customHeight="1" x14ac:dyDescent="0.3">
      <c r="C516" s="53"/>
      <c r="D516" s="54"/>
    </row>
    <row r="517" spans="3:4" ht="15.75" customHeight="1" x14ac:dyDescent="0.3">
      <c r="C517" s="53"/>
      <c r="D517" s="54"/>
    </row>
    <row r="518" spans="3:4" ht="15.75" customHeight="1" x14ac:dyDescent="0.3">
      <c r="C518" s="53"/>
      <c r="D518" s="54"/>
    </row>
    <row r="519" spans="3:4" ht="15.75" customHeight="1" x14ac:dyDescent="0.3">
      <c r="C519" s="53"/>
      <c r="D519" s="54"/>
    </row>
    <row r="520" spans="3:4" ht="15.75" customHeight="1" x14ac:dyDescent="0.3">
      <c r="C520" s="53"/>
      <c r="D520" s="54"/>
    </row>
    <row r="521" spans="3:4" ht="15.75" customHeight="1" x14ac:dyDescent="0.3">
      <c r="C521" s="53"/>
      <c r="D521" s="54"/>
    </row>
    <row r="522" spans="3:4" ht="15.75" customHeight="1" x14ac:dyDescent="0.3">
      <c r="C522" s="53"/>
      <c r="D522" s="54"/>
    </row>
    <row r="523" spans="3:4" ht="15.75" customHeight="1" x14ac:dyDescent="0.3">
      <c r="C523" s="53"/>
      <c r="D523" s="54"/>
    </row>
    <row r="524" spans="3:4" ht="15.75" customHeight="1" x14ac:dyDescent="0.3">
      <c r="C524" s="53"/>
      <c r="D524" s="54"/>
    </row>
    <row r="525" spans="3:4" ht="15.75" customHeight="1" x14ac:dyDescent="0.3">
      <c r="C525" s="53"/>
      <c r="D525" s="54"/>
    </row>
    <row r="526" spans="3:4" ht="15.75" customHeight="1" x14ac:dyDescent="0.3">
      <c r="C526" s="53"/>
      <c r="D526" s="54"/>
    </row>
    <row r="527" spans="3:4" ht="15.75" customHeight="1" x14ac:dyDescent="0.3">
      <c r="C527" s="53"/>
      <c r="D527" s="54"/>
    </row>
    <row r="528" spans="3:4" ht="15.75" customHeight="1" x14ac:dyDescent="0.3">
      <c r="C528" s="53"/>
      <c r="D528" s="54"/>
    </row>
    <row r="529" spans="3:4" ht="15.75" customHeight="1" x14ac:dyDescent="0.3">
      <c r="C529" s="53"/>
      <c r="D529" s="54"/>
    </row>
    <row r="530" spans="3:4" ht="15.75" customHeight="1" x14ac:dyDescent="0.3">
      <c r="C530" s="53"/>
      <c r="D530" s="54"/>
    </row>
    <row r="531" spans="3:4" ht="15.75" customHeight="1" x14ac:dyDescent="0.3">
      <c r="C531" s="53"/>
      <c r="D531" s="54"/>
    </row>
    <row r="532" spans="3:4" ht="15.75" customHeight="1" x14ac:dyDescent="0.3">
      <c r="C532" s="53"/>
      <c r="D532" s="54"/>
    </row>
    <row r="533" spans="3:4" ht="15.75" customHeight="1" x14ac:dyDescent="0.3">
      <c r="C533" s="53"/>
      <c r="D533" s="54"/>
    </row>
    <row r="534" spans="3:4" ht="15.75" customHeight="1" x14ac:dyDescent="0.3">
      <c r="C534" s="53"/>
      <c r="D534" s="54"/>
    </row>
    <row r="535" spans="3:4" ht="15.75" customHeight="1" x14ac:dyDescent="0.3">
      <c r="C535" s="53"/>
      <c r="D535" s="54"/>
    </row>
    <row r="536" spans="3:4" ht="15.75" customHeight="1" x14ac:dyDescent="0.3">
      <c r="C536" s="53"/>
      <c r="D536" s="54"/>
    </row>
    <row r="537" spans="3:4" ht="15.75" customHeight="1" x14ac:dyDescent="0.3">
      <c r="C537" s="53"/>
      <c r="D537" s="54"/>
    </row>
    <row r="538" spans="3:4" ht="15.75" customHeight="1" x14ac:dyDescent="0.3">
      <c r="C538" s="53"/>
      <c r="D538" s="54"/>
    </row>
    <row r="539" spans="3:4" ht="15.75" customHeight="1" x14ac:dyDescent="0.3">
      <c r="C539" s="53"/>
      <c r="D539" s="54"/>
    </row>
    <row r="540" spans="3:4" ht="15.75" customHeight="1" x14ac:dyDescent="0.3">
      <c r="C540" s="53"/>
      <c r="D540" s="54"/>
    </row>
    <row r="541" spans="3:4" ht="15.75" customHeight="1" x14ac:dyDescent="0.3">
      <c r="C541" s="53"/>
      <c r="D541" s="54"/>
    </row>
    <row r="542" spans="3:4" ht="15.75" customHeight="1" x14ac:dyDescent="0.3">
      <c r="C542" s="53"/>
      <c r="D542" s="54"/>
    </row>
    <row r="543" spans="3:4" ht="15.75" customHeight="1" x14ac:dyDescent="0.3">
      <c r="C543" s="53"/>
      <c r="D543" s="54"/>
    </row>
    <row r="544" spans="3:4" ht="15.75" customHeight="1" x14ac:dyDescent="0.3">
      <c r="C544" s="53"/>
      <c r="D544" s="54"/>
    </row>
    <row r="545" spans="3:4" ht="15.75" customHeight="1" x14ac:dyDescent="0.3">
      <c r="C545" s="53"/>
      <c r="D545" s="54"/>
    </row>
    <row r="546" spans="3:4" ht="15.75" customHeight="1" x14ac:dyDescent="0.3">
      <c r="C546" s="53"/>
      <c r="D546" s="54"/>
    </row>
    <row r="547" spans="3:4" ht="15.75" customHeight="1" x14ac:dyDescent="0.3">
      <c r="C547" s="53"/>
      <c r="D547" s="54"/>
    </row>
    <row r="548" spans="3:4" ht="15.75" customHeight="1" x14ac:dyDescent="0.3">
      <c r="C548" s="53"/>
      <c r="D548" s="54"/>
    </row>
    <row r="549" spans="3:4" ht="15.75" customHeight="1" x14ac:dyDescent="0.3">
      <c r="C549" s="53"/>
      <c r="D549" s="54"/>
    </row>
    <row r="550" spans="3:4" ht="15.75" customHeight="1" x14ac:dyDescent="0.3">
      <c r="C550" s="53"/>
      <c r="D550" s="54"/>
    </row>
    <row r="551" spans="3:4" ht="15.75" customHeight="1" x14ac:dyDescent="0.3">
      <c r="C551" s="53"/>
      <c r="D551" s="54"/>
    </row>
    <row r="552" spans="3:4" ht="15.75" customHeight="1" x14ac:dyDescent="0.3">
      <c r="C552" s="53"/>
      <c r="D552" s="54"/>
    </row>
    <row r="553" spans="3:4" ht="15.75" customHeight="1" x14ac:dyDescent="0.3">
      <c r="C553" s="53"/>
      <c r="D553" s="54"/>
    </row>
    <row r="554" spans="3:4" ht="15.75" customHeight="1" x14ac:dyDescent="0.3">
      <c r="C554" s="53"/>
      <c r="D554" s="54"/>
    </row>
    <row r="555" spans="3:4" ht="15.75" customHeight="1" x14ac:dyDescent="0.3">
      <c r="C555" s="53"/>
      <c r="D555" s="54"/>
    </row>
    <row r="556" spans="3:4" ht="15.75" customHeight="1" x14ac:dyDescent="0.3">
      <c r="C556" s="53"/>
      <c r="D556" s="54"/>
    </row>
    <row r="557" spans="3:4" ht="15.75" customHeight="1" x14ac:dyDescent="0.3">
      <c r="C557" s="53"/>
      <c r="D557" s="54"/>
    </row>
    <row r="558" spans="3:4" ht="15.75" customHeight="1" x14ac:dyDescent="0.3">
      <c r="C558" s="53"/>
      <c r="D558" s="54"/>
    </row>
    <row r="559" spans="3:4" ht="15.75" customHeight="1" x14ac:dyDescent="0.3">
      <c r="C559" s="53"/>
      <c r="D559" s="54"/>
    </row>
    <row r="560" spans="3:4" ht="15.75" customHeight="1" x14ac:dyDescent="0.3">
      <c r="C560" s="53"/>
      <c r="D560" s="54"/>
    </row>
    <row r="561" spans="3:4" ht="15.75" customHeight="1" x14ac:dyDescent="0.3">
      <c r="C561" s="53"/>
      <c r="D561" s="54"/>
    </row>
    <row r="562" spans="3:4" ht="15.75" customHeight="1" x14ac:dyDescent="0.3">
      <c r="C562" s="53"/>
      <c r="D562" s="54"/>
    </row>
    <row r="563" spans="3:4" ht="15.75" customHeight="1" x14ac:dyDescent="0.3">
      <c r="C563" s="53"/>
      <c r="D563" s="54"/>
    </row>
    <row r="564" spans="3:4" ht="15.75" customHeight="1" x14ac:dyDescent="0.3">
      <c r="C564" s="53"/>
      <c r="D564" s="54"/>
    </row>
    <row r="565" spans="3:4" ht="15.75" customHeight="1" x14ac:dyDescent="0.3">
      <c r="C565" s="53"/>
      <c r="D565" s="54"/>
    </row>
    <row r="566" spans="3:4" ht="15.75" customHeight="1" x14ac:dyDescent="0.3">
      <c r="C566" s="53"/>
      <c r="D566" s="54"/>
    </row>
    <row r="567" spans="3:4" ht="15.75" customHeight="1" x14ac:dyDescent="0.3">
      <c r="C567" s="53"/>
      <c r="D567" s="54"/>
    </row>
    <row r="568" spans="3:4" ht="15.75" customHeight="1" x14ac:dyDescent="0.3">
      <c r="C568" s="53"/>
      <c r="D568" s="54"/>
    </row>
    <row r="569" spans="3:4" ht="15.75" customHeight="1" x14ac:dyDescent="0.3">
      <c r="C569" s="53"/>
      <c r="D569" s="54"/>
    </row>
    <row r="570" spans="3:4" ht="15.75" customHeight="1" x14ac:dyDescent="0.3">
      <c r="C570" s="53"/>
      <c r="D570" s="54"/>
    </row>
    <row r="571" spans="3:4" ht="15.75" customHeight="1" x14ac:dyDescent="0.3">
      <c r="C571" s="53"/>
      <c r="D571" s="54"/>
    </row>
    <row r="572" spans="3:4" ht="15.75" customHeight="1" x14ac:dyDescent="0.3">
      <c r="C572" s="53"/>
      <c r="D572" s="54"/>
    </row>
    <row r="573" spans="3:4" ht="15.75" customHeight="1" x14ac:dyDescent="0.3">
      <c r="C573" s="53"/>
      <c r="D573" s="54"/>
    </row>
    <row r="574" spans="3:4" ht="15.75" customHeight="1" x14ac:dyDescent="0.3">
      <c r="C574" s="53"/>
      <c r="D574" s="54"/>
    </row>
    <row r="575" spans="3:4" ht="15.75" customHeight="1" x14ac:dyDescent="0.3">
      <c r="C575" s="53"/>
      <c r="D575" s="54"/>
    </row>
    <row r="576" spans="3:4" ht="15.75" customHeight="1" x14ac:dyDescent="0.3">
      <c r="C576" s="53"/>
      <c r="D576" s="54"/>
    </row>
    <row r="577" spans="3:4" ht="15.75" customHeight="1" x14ac:dyDescent="0.3">
      <c r="C577" s="53"/>
      <c r="D577" s="54"/>
    </row>
    <row r="578" spans="3:4" ht="15.75" customHeight="1" x14ac:dyDescent="0.3">
      <c r="C578" s="53"/>
      <c r="D578" s="54"/>
    </row>
    <row r="579" spans="3:4" ht="15.75" customHeight="1" x14ac:dyDescent="0.3">
      <c r="C579" s="53"/>
      <c r="D579" s="54"/>
    </row>
    <row r="580" spans="3:4" ht="15.75" customHeight="1" x14ac:dyDescent="0.3">
      <c r="C580" s="53"/>
      <c r="D580" s="54"/>
    </row>
    <row r="581" spans="3:4" ht="15.75" customHeight="1" x14ac:dyDescent="0.3">
      <c r="C581" s="53"/>
      <c r="D581" s="54"/>
    </row>
    <row r="582" spans="3:4" ht="15.75" customHeight="1" x14ac:dyDescent="0.3">
      <c r="C582" s="53"/>
      <c r="D582" s="54"/>
    </row>
    <row r="583" spans="3:4" ht="15.75" customHeight="1" x14ac:dyDescent="0.3">
      <c r="C583" s="53"/>
      <c r="D583" s="54"/>
    </row>
    <row r="584" spans="3:4" ht="15.75" customHeight="1" x14ac:dyDescent="0.3">
      <c r="C584" s="53"/>
      <c r="D584" s="54"/>
    </row>
    <row r="585" spans="3:4" ht="15.75" customHeight="1" x14ac:dyDescent="0.3">
      <c r="C585" s="53"/>
      <c r="D585" s="54"/>
    </row>
    <row r="586" spans="3:4" ht="15.75" customHeight="1" x14ac:dyDescent="0.3">
      <c r="C586" s="53"/>
      <c r="D586" s="54"/>
    </row>
    <row r="587" spans="3:4" ht="15.75" customHeight="1" x14ac:dyDescent="0.3">
      <c r="C587" s="53"/>
      <c r="D587" s="54"/>
    </row>
    <row r="588" spans="3:4" ht="15.75" customHeight="1" x14ac:dyDescent="0.3">
      <c r="C588" s="53"/>
      <c r="D588" s="54"/>
    </row>
    <row r="589" spans="3:4" ht="15.75" customHeight="1" x14ac:dyDescent="0.3">
      <c r="C589" s="53"/>
      <c r="D589" s="54"/>
    </row>
    <row r="590" spans="3:4" ht="15.75" customHeight="1" x14ac:dyDescent="0.3">
      <c r="C590" s="53"/>
      <c r="D590" s="54"/>
    </row>
    <row r="591" spans="3:4" ht="15.75" customHeight="1" x14ac:dyDescent="0.3">
      <c r="C591" s="53"/>
      <c r="D591" s="54"/>
    </row>
    <row r="592" spans="3:4" ht="15.75" customHeight="1" x14ac:dyDescent="0.3">
      <c r="C592" s="53"/>
      <c r="D592" s="54"/>
    </row>
    <row r="593" spans="3:4" ht="15.75" customHeight="1" x14ac:dyDescent="0.3">
      <c r="C593" s="53"/>
      <c r="D593" s="54"/>
    </row>
    <row r="594" spans="3:4" ht="15.75" customHeight="1" x14ac:dyDescent="0.3">
      <c r="C594" s="53"/>
      <c r="D594" s="54"/>
    </row>
    <row r="595" spans="3:4" ht="15.75" customHeight="1" x14ac:dyDescent="0.3">
      <c r="C595" s="53"/>
      <c r="D595" s="54"/>
    </row>
    <row r="596" spans="3:4" ht="15.75" customHeight="1" x14ac:dyDescent="0.3">
      <c r="C596" s="53"/>
      <c r="D596" s="54"/>
    </row>
    <row r="597" spans="3:4" ht="15.75" customHeight="1" x14ac:dyDescent="0.3">
      <c r="C597" s="53"/>
      <c r="D597" s="54"/>
    </row>
    <row r="598" spans="3:4" ht="15.75" customHeight="1" x14ac:dyDescent="0.3">
      <c r="C598" s="53"/>
      <c r="D598" s="54"/>
    </row>
    <row r="599" spans="3:4" ht="15.75" customHeight="1" x14ac:dyDescent="0.3">
      <c r="C599" s="53"/>
      <c r="D599" s="54"/>
    </row>
    <row r="600" spans="3:4" ht="15.75" customHeight="1" x14ac:dyDescent="0.3">
      <c r="C600" s="53"/>
      <c r="D600" s="54"/>
    </row>
    <row r="601" spans="3:4" ht="15.75" customHeight="1" x14ac:dyDescent="0.3">
      <c r="C601" s="53"/>
      <c r="D601" s="54"/>
    </row>
    <row r="602" spans="3:4" ht="15.75" customHeight="1" x14ac:dyDescent="0.3">
      <c r="C602" s="53"/>
      <c r="D602" s="54"/>
    </row>
    <row r="603" spans="3:4" ht="15.75" customHeight="1" x14ac:dyDescent="0.3">
      <c r="C603" s="53"/>
      <c r="D603" s="54"/>
    </row>
    <row r="604" spans="3:4" ht="15.75" customHeight="1" x14ac:dyDescent="0.3">
      <c r="C604" s="53"/>
      <c r="D604" s="54"/>
    </row>
    <row r="605" spans="3:4" ht="15.75" customHeight="1" x14ac:dyDescent="0.3">
      <c r="C605" s="53"/>
      <c r="D605" s="54"/>
    </row>
    <row r="606" spans="3:4" ht="15.75" customHeight="1" x14ac:dyDescent="0.3">
      <c r="C606" s="53"/>
      <c r="D606" s="54"/>
    </row>
    <row r="607" spans="3:4" ht="15.75" customHeight="1" x14ac:dyDescent="0.3">
      <c r="C607" s="53"/>
      <c r="D607" s="54"/>
    </row>
    <row r="608" spans="3:4" ht="15.75" customHeight="1" x14ac:dyDescent="0.3">
      <c r="C608" s="53"/>
      <c r="D608" s="54"/>
    </row>
    <row r="609" spans="3:4" ht="15.75" customHeight="1" x14ac:dyDescent="0.3">
      <c r="C609" s="53"/>
      <c r="D609" s="54"/>
    </row>
    <row r="610" spans="3:4" ht="15.75" customHeight="1" x14ac:dyDescent="0.3">
      <c r="C610" s="53"/>
      <c r="D610" s="54"/>
    </row>
    <row r="611" spans="3:4" ht="15.75" customHeight="1" x14ac:dyDescent="0.3">
      <c r="C611" s="53"/>
      <c r="D611" s="54"/>
    </row>
    <row r="612" spans="3:4" ht="15.75" customHeight="1" x14ac:dyDescent="0.3">
      <c r="C612" s="53"/>
      <c r="D612" s="54"/>
    </row>
    <row r="613" spans="3:4" ht="15.75" customHeight="1" x14ac:dyDescent="0.3">
      <c r="C613" s="53"/>
      <c r="D613" s="54"/>
    </row>
    <row r="614" spans="3:4" ht="15.75" customHeight="1" x14ac:dyDescent="0.3">
      <c r="C614" s="53"/>
      <c r="D614" s="54"/>
    </row>
    <row r="615" spans="3:4" ht="15.75" customHeight="1" x14ac:dyDescent="0.3">
      <c r="C615" s="53"/>
      <c r="D615" s="54"/>
    </row>
    <row r="616" spans="3:4" ht="15.75" customHeight="1" x14ac:dyDescent="0.3">
      <c r="C616" s="53"/>
      <c r="D616" s="54"/>
    </row>
    <row r="617" spans="3:4" ht="15.75" customHeight="1" x14ac:dyDescent="0.3">
      <c r="C617" s="53"/>
      <c r="D617" s="54"/>
    </row>
    <row r="618" spans="3:4" ht="15.75" customHeight="1" x14ac:dyDescent="0.3">
      <c r="C618" s="53"/>
      <c r="D618" s="54"/>
    </row>
    <row r="619" spans="3:4" ht="15.75" customHeight="1" x14ac:dyDescent="0.3">
      <c r="C619" s="53"/>
      <c r="D619" s="54"/>
    </row>
    <row r="620" spans="3:4" ht="15.75" customHeight="1" x14ac:dyDescent="0.3">
      <c r="C620" s="53"/>
      <c r="D620" s="54"/>
    </row>
    <row r="621" spans="3:4" ht="15.75" customHeight="1" x14ac:dyDescent="0.3">
      <c r="C621" s="53"/>
      <c r="D621" s="54"/>
    </row>
    <row r="622" spans="3:4" ht="15.75" customHeight="1" x14ac:dyDescent="0.3">
      <c r="C622" s="53"/>
      <c r="D622" s="54"/>
    </row>
    <row r="623" spans="3:4" ht="15.75" customHeight="1" x14ac:dyDescent="0.3">
      <c r="C623" s="53"/>
      <c r="D623" s="54"/>
    </row>
    <row r="624" spans="3:4" ht="15.75" customHeight="1" x14ac:dyDescent="0.3">
      <c r="C624" s="53"/>
      <c r="D624" s="54"/>
    </row>
    <row r="625" spans="3:4" ht="15.75" customHeight="1" x14ac:dyDescent="0.3">
      <c r="C625" s="53"/>
      <c r="D625" s="54"/>
    </row>
    <row r="626" spans="3:4" ht="15.75" customHeight="1" x14ac:dyDescent="0.3">
      <c r="C626" s="53"/>
      <c r="D626" s="54"/>
    </row>
    <row r="627" spans="3:4" ht="15.75" customHeight="1" x14ac:dyDescent="0.3">
      <c r="C627" s="53"/>
      <c r="D627" s="54"/>
    </row>
    <row r="628" spans="3:4" ht="15.75" customHeight="1" x14ac:dyDescent="0.3">
      <c r="C628" s="53"/>
      <c r="D628" s="54"/>
    </row>
    <row r="629" spans="3:4" ht="15.75" customHeight="1" x14ac:dyDescent="0.3">
      <c r="C629" s="53"/>
      <c r="D629" s="54"/>
    </row>
    <row r="630" spans="3:4" ht="15.75" customHeight="1" x14ac:dyDescent="0.3">
      <c r="C630" s="53"/>
      <c r="D630" s="54"/>
    </row>
    <row r="631" spans="3:4" ht="15.75" customHeight="1" x14ac:dyDescent="0.3">
      <c r="C631" s="53"/>
      <c r="D631" s="54"/>
    </row>
    <row r="632" spans="3:4" ht="15.75" customHeight="1" x14ac:dyDescent="0.3">
      <c r="C632" s="53"/>
      <c r="D632" s="54"/>
    </row>
    <row r="633" spans="3:4" ht="15.75" customHeight="1" x14ac:dyDescent="0.3">
      <c r="C633" s="53"/>
      <c r="D633" s="54"/>
    </row>
    <row r="634" spans="3:4" ht="15.75" customHeight="1" x14ac:dyDescent="0.3">
      <c r="C634" s="53"/>
      <c r="D634" s="54"/>
    </row>
    <row r="635" spans="3:4" ht="15.75" customHeight="1" x14ac:dyDescent="0.3">
      <c r="C635" s="53"/>
      <c r="D635" s="54"/>
    </row>
    <row r="636" spans="3:4" ht="15.75" customHeight="1" x14ac:dyDescent="0.3">
      <c r="C636" s="53"/>
      <c r="D636" s="54"/>
    </row>
    <row r="637" spans="3:4" ht="15.75" customHeight="1" x14ac:dyDescent="0.3">
      <c r="C637" s="53"/>
      <c r="D637" s="54"/>
    </row>
    <row r="638" spans="3:4" ht="15.75" customHeight="1" x14ac:dyDescent="0.3">
      <c r="C638" s="53"/>
      <c r="D638" s="54"/>
    </row>
    <row r="639" spans="3:4" ht="15.75" customHeight="1" x14ac:dyDescent="0.3">
      <c r="C639" s="53"/>
      <c r="D639" s="54"/>
    </row>
    <row r="640" spans="3:4" ht="15.75" customHeight="1" x14ac:dyDescent="0.3">
      <c r="C640" s="53"/>
      <c r="D640" s="54"/>
    </row>
    <row r="641" spans="3:4" ht="15.75" customHeight="1" x14ac:dyDescent="0.3">
      <c r="C641" s="53"/>
      <c r="D641" s="54"/>
    </row>
    <row r="642" spans="3:4" ht="15.75" customHeight="1" x14ac:dyDescent="0.3">
      <c r="C642" s="53"/>
      <c r="D642" s="54"/>
    </row>
    <row r="643" spans="3:4" ht="15.75" customHeight="1" x14ac:dyDescent="0.3">
      <c r="C643" s="53"/>
      <c r="D643" s="54"/>
    </row>
    <row r="644" spans="3:4" ht="15.75" customHeight="1" x14ac:dyDescent="0.3">
      <c r="C644" s="53"/>
      <c r="D644" s="54"/>
    </row>
    <row r="645" spans="3:4" ht="15.75" customHeight="1" x14ac:dyDescent="0.3">
      <c r="C645" s="53"/>
      <c r="D645" s="54"/>
    </row>
    <row r="646" spans="3:4" ht="15.75" customHeight="1" x14ac:dyDescent="0.3">
      <c r="C646" s="53"/>
      <c r="D646" s="54"/>
    </row>
    <row r="647" spans="3:4" ht="15.75" customHeight="1" x14ac:dyDescent="0.3">
      <c r="C647" s="53"/>
      <c r="D647" s="54"/>
    </row>
    <row r="648" spans="3:4" ht="15.75" customHeight="1" x14ac:dyDescent="0.3">
      <c r="C648" s="53"/>
      <c r="D648" s="54"/>
    </row>
    <row r="649" spans="3:4" ht="15.75" customHeight="1" x14ac:dyDescent="0.3">
      <c r="C649" s="53"/>
      <c r="D649" s="54"/>
    </row>
    <row r="650" spans="3:4" ht="15.75" customHeight="1" x14ac:dyDescent="0.3">
      <c r="C650" s="53"/>
      <c r="D650" s="54"/>
    </row>
    <row r="651" spans="3:4" ht="15.75" customHeight="1" x14ac:dyDescent="0.3">
      <c r="C651" s="53"/>
      <c r="D651" s="54"/>
    </row>
    <row r="652" spans="3:4" ht="15.75" customHeight="1" x14ac:dyDescent="0.3">
      <c r="C652" s="53"/>
      <c r="D652" s="54"/>
    </row>
    <row r="653" spans="3:4" ht="15.75" customHeight="1" x14ac:dyDescent="0.3">
      <c r="C653" s="53"/>
      <c r="D653" s="54"/>
    </row>
    <row r="654" spans="3:4" ht="15.75" customHeight="1" x14ac:dyDescent="0.3">
      <c r="C654" s="53"/>
      <c r="D654" s="54"/>
    </row>
    <row r="655" spans="3:4" ht="15.75" customHeight="1" x14ac:dyDescent="0.3">
      <c r="C655" s="53"/>
      <c r="D655" s="54"/>
    </row>
    <row r="656" spans="3:4" ht="15.75" customHeight="1" x14ac:dyDescent="0.3">
      <c r="C656" s="53"/>
      <c r="D656" s="54"/>
    </row>
    <row r="657" spans="3:4" ht="15.75" customHeight="1" x14ac:dyDescent="0.3">
      <c r="C657" s="53"/>
      <c r="D657" s="54"/>
    </row>
    <row r="658" spans="3:4" ht="15.75" customHeight="1" x14ac:dyDescent="0.3">
      <c r="C658" s="53"/>
      <c r="D658" s="54"/>
    </row>
    <row r="659" spans="3:4" ht="15.75" customHeight="1" x14ac:dyDescent="0.3">
      <c r="C659" s="53"/>
      <c r="D659" s="54"/>
    </row>
    <row r="660" spans="3:4" ht="15.75" customHeight="1" x14ac:dyDescent="0.3">
      <c r="C660" s="53"/>
      <c r="D660" s="54"/>
    </row>
    <row r="661" spans="3:4" ht="15.75" customHeight="1" x14ac:dyDescent="0.3">
      <c r="C661" s="53"/>
      <c r="D661" s="54"/>
    </row>
    <row r="662" spans="3:4" ht="15.75" customHeight="1" x14ac:dyDescent="0.3">
      <c r="C662" s="53"/>
      <c r="D662" s="54"/>
    </row>
    <row r="663" spans="3:4" ht="15.75" customHeight="1" x14ac:dyDescent="0.3">
      <c r="C663" s="53"/>
      <c r="D663" s="54"/>
    </row>
    <row r="664" spans="3:4" ht="15.75" customHeight="1" x14ac:dyDescent="0.3">
      <c r="C664" s="53"/>
      <c r="D664" s="54"/>
    </row>
    <row r="665" spans="3:4" ht="15.75" customHeight="1" x14ac:dyDescent="0.3">
      <c r="C665" s="53"/>
      <c r="D665" s="54"/>
    </row>
    <row r="666" spans="3:4" ht="15.75" customHeight="1" x14ac:dyDescent="0.3">
      <c r="C666" s="53"/>
      <c r="D666" s="54"/>
    </row>
    <row r="667" spans="3:4" ht="15.75" customHeight="1" x14ac:dyDescent="0.3">
      <c r="C667" s="53"/>
      <c r="D667" s="54"/>
    </row>
    <row r="668" spans="3:4" ht="15.75" customHeight="1" x14ac:dyDescent="0.3">
      <c r="C668" s="53"/>
      <c r="D668" s="54"/>
    </row>
    <row r="669" spans="3:4" ht="15.75" customHeight="1" x14ac:dyDescent="0.3">
      <c r="C669" s="53"/>
      <c r="D669" s="54"/>
    </row>
    <row r="670" spans="3:4" ht="15.75" customHeight="1" x14ac:dyDescent="0.3">
      <c r="C670" s="53"/>
      <c r="D670" s="54"/>
    </row>
    <row r="671" spans="3:4" ht="15.75" customHeight="1" x14ac:dyDescent="0.3">
      <c r="C671" s="53"/>
      <c r="D671" s="54"/>
    </row>
    <row r="672" spans="3:4" ht="15.75" customHeight="1" x14ac:dyDescent="0.3">
      <c r="C672" s="53"/>
      <c r="D672" s="54"/>
    </row>
    <row r="673" spans="3:4" ht="15.75" customHeight="1" x14ac:dyDescent="0.3">
      <c r="C673" s="53"/>
      <c r="D673" s="54"/>
    </row>
    <row r="674" spans="3:4" ht="15.75" customHeight="1" x14ac:dyDescent="0.3">
      <c r="C674" s="53"/>
      <c r="D674" s="54"/>
    </row>
    <row r="675" spans="3:4" ht="15.75" customHeight="1" x14ac:dyDescent="0.3">
      <c r="C675" s="53"/>
      <c r="D675" s="54"/>
    </row>
    <row r="676" spans="3:4" ht="15.75" customHeight="1" x14ac:dyDescent="0.3">
      <c r="C676" s="53"/>
      <c r="D676" s="54"/>
    </row>
    <row r="677" spans="3:4" ht="15.75" customHeight="1" x14ac:dyDescent="0.3">
      <c r="C677" s="53"/>
      <c r="D677" s="54"/>
    </row>
    <row r="678" spans="3:4" ht="15.75" customHeight="1" x14ac:dyDescent="0.3">
      <c r="C678" s="53"/>
      <c r="D678" s="54"/>
    </row>
    <row r="679" spans="3:4" ht="15.75" customHeight="1" x14ac:dyDescent="0.3">
      <c r="C679" s="53"/>
      <c r="D679" s="54"/>
    </row>
    <row r="680" spans="3:4" ht="15.75" customHeight="1" x14ac:dyDescent="0.3">
      <c r="C680" s="53"/>
      <c r="D680" s="54"/>
    </row>
    <row r="681" spans="3:4" ht="15.75" customHeight="1" x14ac:dyDescent="0.3">
      <c r="C681" s="53"/>
      <c r="D681" s="54"/>
    </row>
    <row r="682" spans="3:4" ht="15.75" customHeight="1" x14ac:dyDescent="0.3">
      <c r="C682" s="53"/>
      <c r="D682" s="54"/>
    </row>
    <row r="683" spans="3:4" ht="15.75" customHeight="1" x14ac:dyDescent="0.3">
      <c r="C683" s="53"/>
      <c r="D683" s="54"/>
    </row>
    <row r="684" spans="3:4" ht="15.75" customHeight="1" x14ac:dyDescent="0.3">
      <c r="C684" s="53"/>
      <c r="D684" s="54"/>
    </row>
    <row r="685" spans="3:4" ht="15.75" customHeight="1" x14ac:dyDescent="0.3">
      <c r="C685" s="53"/>
      <c r="D685" s="54"/>
    </row>
    <row r="686" spans="3:4" ht="15.75" customHeight="1" x14ac:dyDescent="0.3">
      <c r="C686" s="53"/>
      <c r="D686" s="54"/>
    </row>
    <row r="687" spans="3:4" ht="15.75" customHeight="1" x14ac:dyDescent="0.3">
      <c r="C687" s="53"/>
      <c r="D687" s="54"/>
    </row>
    <row r="688" spans="3:4" ht="15.75" customHeight="1" x14ac:dyDescent="0.3">
      <c r="C688" s="53"/>
      <c r="D688" s="54"/>
    </row>
    <row r="689" spans="3:4" ht="15.75" customHeight="1" x14ac:dyDescent="0.3">
      <c r="C689" s="53"/>
      <c r="D689" s="54"/>
    </row>
    <row r="690" spans="3:4" ht="15.75" customHeight="1" x14ac:dyDescent="0.3">
      <c r="C690" s="53"/>
      <c r="D690" s="54"/>
    </row>
    <row r="691" spans="3:4" ht="15.75" customHeight="1" x14ac:dyDescent="0.3">
      <c r="C691" s="53"/>
      <c r="D691" s="54"/>
    </row>
    <row r="692" spans="3:4" ht="15.75" customHeight="1" x14ac:dyDescent="0.3">
      <c r="C692" s="53"/>
      <c r="D692" s="54"/>
    </row>
    <row r="693" spans="3:4" ht="15.75" customHeight="1" x14ac:dyDescent="0.3">
      <c r="C693" s="53"/>
      <c r="D693" s="54"/>
    </row>
    <row r="694" spans="3:4" ht="15.75" customHeight="1" x14ac:dyDescent="0.3">
      <c r="C694" s="53"/>
      <c r="D694" s="54"/>
    </row>
    <row r="695" spans="3:4" ht="15.75" customHeight="1" x14ac:dyDescent="0.3">
      <c r="C695" s="53"/>
      <c r="D695" s="54"/>
    </row>
    <row r="696" spans="3:4" ht="15.75" customHeight="1" x14ac:dyDescent="0.3">
      <c r="C696" s="53"/>
      <c r="D696" s="54"/>
    </row>
    <row r="697" spans="3:4" ht="15.75" customHeight="1" x14ac:dyDescent="0.3">
      <c r="C697" s="53"/>
      <c r="D697" s="54"/>
    </row>
    <row r="698" spans="3:4" ht="15.75" customHeight="1" x14ac:dyDescent="0.3">
      <c r="C698" s="53"/>
      <c r="D698" s="54"/>
    </row>
    <row r="699" spans="3:4" ht="15.75" customHeight="1" x14ac:dyDescent="0.3">
      <c r="C699" s="53"/>
      <c r="D699" s="54"/>
    </row>
    <row r="700" spans="3:4" ht="15.75" customHeight="1" x14ac:dyDescent="0.3">
      <c r="C700" s="53"/>
      <c r="D700" s="54"/>
    </row>
    <row r="701" spans="3:4" ht="15.75" customHeight="1" x14ac:dyDescent="0.3">
      <c r="C701" s="53"/>
      <c r="D701" s="54"/>
    </row>
    <row r="702" spans="3:4" ht="15.75" customHeight="1" x14ac:dyDescent="0.3">
      <c r="C702" s="53"/>
      <c r="D702" s="54"/>
    </row>
    <row r="703" spans="3:4" ht="15.75" customHeight="1" x14ac:dyDescent="0.3">
      <c r="C703" s="53"/>
      <c r="D703" s="54"/>
    </row>
    <row r="704" spans="3:4" ht="15.75" customHeight="1" x14ac:dyDescent="0.3">
      <c r="C704" s="53"/>
      <c r="D704" s="54"/>
    </row>
    <row r="705" spans="3:4" ht="15.75" customHeight="1" x14ac:dyDescent="0.3">
      <c r="C705" s="53"/>
      <c r="D705" s="54"/>
    </row>
    <row r="706" spans="3:4" ht="15.75" customHeight="1" x14ac:dyDescent="0.3">
      <c r="C706" s="53"/>
      <c r="D706" s="54"/>
    </row>
    <row r="707" spans="3:4" ht="15.75" customHeight="1" x14ac:dyDescent="0.3">
      <c r="C707" s="53"/>
      <c r="D707" s="54"/>
    </row>
    <row r="708" spans="3:4" ht="15.75" customHeight="1" x14ac:dyDescent="0.3">
      <c r="C708" s="53"/>
      <c r="D708" s="54"/>
    </row>
    <row r="709" spans="3:4" ht="15.75" customHeight="1" x14ac:dyDescent="0.3">
      <c r="C709" s="53"/>
      <c r="D709" s="54"/>
    </row>
    <row r="710" spans="3:4" ht="15.75" customHeight="1" x14ac:dyDescent="0.3">
      <c r="C710" s="53"/>
      <c r="D710" s="54"/>
    </row>
    <row r="711" spans="3:4" ht="15.75" customHeight="1" x14ac:dyDescent="0.3">
      <c r="C711" s="53"/>
      <c r="D711" s="54"/>
    </row>
    <row r="712" spans="3:4" ht="15.75" customHeight="1" x14ac:dyDescent="0.3">
      <c r="C712" s="53"/>
      <c r="D712" s="54"/>
    </row>
    <row r="713" spans="3:4" ht="15.75" customHeight="1" x14ac:dyDescent="0.3">
      <c r="C713" s="53"/>
      <c r="D713" s="54"/>
    </row>
    <row r="714" spans="3:4" ht="15.75" customHeight="1" x14ac:dyDescent="0.3">
      <c r="C714" s="53"/>
      <c r="D714" s="54"/>
    </row>
    <row r="715" spans="3:4" ht="15.75" customHeight="1" x14ac:dyDescent="0.3">
      <c r="C715" s="53"/>
      <c r="D715" s="54"/>
    </row>
    <row r="716" spans="3:4" ht="15.75" customHeight="1" x14ac:dyDescent="0.3">
      <c r="C716" s="53"/>
      <c r="D716" s="54"/>
    </row>
    <row r="717" spans="3:4" ht="15.75" customHeight="1" x14ac:dyDescent="0.3">
      <c r="C717" s="53"/>
      <c r="D717" s="54"/>
    </row>
    <row r="718" spans="3:4" ht="15.75" customHeight="1" x14ac:dyDescent="0.3">
      <c r="C718" s="53"/>
      <c r="D718" s="54"/>
    </row>
    <row r="719" spans="3:4" ht="15.75" customHeight="1" x14ac:dyDescent="0.3">
      <c r="C719" s="53"/>
      <c r="D719" s="54"/>
    </row>
    <row r="720" spans="3:4" ht="15.75" customHeight="1" x14ac:dyDescent="0.3">
      <c r="C720" s="53"/>
      <c r="D720" s="54"/>
    </row>
    <row r="721" spans="3:4" ht="15.75" customHeight="1" x14ac:dyDescent="0.3">
      <c r="C721" s="53"/>
      <c r="D721" s="54"/>
    </row>
    <row r="722" spans="3:4" ht="15.75" customHeight="1" x14ac:dyDescent="0.3">
      <c r="C722" s="53"/>
      <c r="D722" s="54"/>
    </row>
    <row r="723" spans="3:4" ht="15.75" customHeight="1" x14ac:dyDescent="0.3">
      <c r="C723" s="53"/>
      <c r="D723" s="54"/>
    </row>
    <row r="724" spans="3:4" ht="15.75" customHeight="1" x14ac:dyDescent="0.3">
      <c r="C724" s="53"/>
      <c r="D724" s="54"/>
    </row>
    <row r="725" spans="3:4" ht="15.75" customHeight="1" x14ac:dyDescent="0.3">
      <c r="C725" s="53"/>
      <c r="D725" s="54"/>
    </row>
    <row r="726" spans="3:4" ht="15.75" customHeight="1" x14ac:dyDescent="0.3">
      <c r="C726" s="53"/>
      <c r="D726" s="54"/>
    </row>
    <row r="727" spans="3:4" ht="15.75" customHeight="1" x14ac:dyDescent="0.3">
      <c r="C727" s="53"/>
      <c r="D727" s="54"/>
    </row>
    <row r="728" spans="3:4" ht="15.75" customHeight="1" x14ac:dyDescent="0.3">
      <c r="C728" s="53"/>
      <c r="D728" s="54"/>
    </row>
    <row r="729" spans="3:4" ht="15.75" customHeight="1" x14ac:dyDescent="0.3">
      <c r="C729" s="53"/>
      <c r="D729" s="54"/>
    </row>
    <row r="730" spans="3:4" ht="15.75" customHeight="1" x14ac:dyDescent="0.3">
      <c r="C730" s="53"/>
      <c r="D730" s="54"/>
    </row>
    <row r="731" spans="3:4" ht="15.75" customHeight="1" x14ac:dyDescent="0.3">
      <c r="C731" s="53"/>
      <c r="D731" s="54"/>
    </row>
    <row r="732" spans="3:4" ht="15.75" customHeight="1" x14ac:dyDescent="0.3">
      <c r="C732" s="53"/>
      <c r="D732" s="54"/>
    </row>
    <row r="733" spans="3:4" ht="15.75" customHeight="1" x14ac:dyDescent="0.3">
      <c r="C733" s="53"/>
      <c r="D733" s="54"/>
    </row>
    <row r="734" spans="3:4" ht="15.75" customHeight="1" x14ac:dyDescent="0.3">
      <c r="C734" s="53"/>
      <c r="D734" s="54"/>
    </row>
    <row r="735" spans="3:4" ht="15.75" customHeight="1" x14ac:dyDescent="0.3">
      <c r="C735" s="53"/>
      <c r="D735" s="54"/>
    </row>
    <row r="736" spans="3:4" ht="15.75" customHeight="1" x14ac:dyDescent="0.3">
      <c r="C736" s="53"/>
      <c r="D736" s="54"/>
    </row>
    <row r="737" spans="3:4" ht="15.75" customHeight="1" x14ac:dyDescent="0.3">
      <c r="C737" s="53"/>
      <c r="D737" s="54"/>
    </row>
    <row r="738" spans="3:4" ht="15.75" customHeight="1" x14ac:dyDescent="0.3">
      <c r="C738" s="53"/>
      <c r="D738" s="54"/>
    </row>
    <row r="739" spans="3:4" ht="15.75" customHeight="1" x14ac:dyDescent="0.3">
      <c r="C739" s="53"/>
      <c r="D739" s="54"/>
    </row>
    <row r="740" spans="3:4" ht="15.75" customHeight="1" x14ac:dyDescent="0.3">
      <c r="C740" s="53"/>
      <c r="D740" s="54"/>
    </row>
    <row r="741" spans="3:4" ht="15.75" customHeight="1" x14ac:dyDescent="0.3">
      <c r="C741" s="53"/>
      <c r="D741" s="54"/>
    </row>
    <row r="742" spans="3:4" ht="15.75" customHeight="1" x14ac:dyDescent="0.3">
      <c r="C742" s="53"/>
      <c r="D742" s="54"/>
    </row>
    <row r="743" spans="3:4" ht="15.75" customHeight="1" x14ac:dyDescent="0.3">
      <c r="C743" s="53"/>
      <c r="D743" s="54"/>
    </row>
    <row r="744" spans="3:4" ht="15.75" customHeight="1" x14ac:dyDescent="0.3">
      <c r="C744" s="53"/>
      <c r="D744" s="54"/>
    </row>
    <row r="745" spans="3:4" ht="15.75" customHeight="1" x14ac:dyDescent="0.3">
      <c r="C745" s="53"/>
      <c r="D745" s="54"/>
    </row>
    <row r="746" spans="3:4" ht="15.75" customHeight="1" x14ac:dyDescent="0.3">
      <c r="C746" s="53"/>
      <c r="D746" s="54"/>
    </row>
    <row r="747" spans="3:4" ht="15.75" customHeight="1" x14ac:dyDescent="0.3">
      <c r="C747" s="53"/>
      <c r="D747" s="54"/>
    </row>
    <row r="748" spans="3:4" ht="15.75" customHeight="1" x14ac:dyDescent="0.3">
      <c r="C748" s="53"/>
      <c r="D748" s="54"/>
    </row>
    <row r="749" spans="3:4" ht="15.75" customHeight="1" x14ac:dyDescent="0.3">
      <c r="C749" s="53"/>
      <c r="D749" s="54"/>
    </row>
    <row r="750" spans="3:4" ht="15.75" customHeight="1" x14ac:dyDescent="0.3">
      <c r="C750" s="53"/>
      <c r="D750" s="54"/>
    </row>
    <row r="751" spans="3:4" ht="15.75" customHeight="1" x14ac:dyDescent="0.3">
      <c r="C751" s="53"/>
      <c r="D751" s="54"/>
    </row>
    <row r="752" spans="3:4" ht="15.75" customHeight="1" x14ac:dyDescent="0.3">
      <c r="C752" s="53"/>
      <c r="D752" s="54"/>
    </row>
    <row r="753" spans="3:4" ht="15.75" customHeight="1" x14ac:dyDescent="0.3">
      <c r="C753" s="53"/>
      <c r="D753" s="54"/>
    </row>
    <row r="754" spans="3:4" ht="15.75" customHeight="1" x14ac:dyDescent="0.3">
      <c r="C754" s="53"/>
      <c r="D754" s="54"/>
    </row>
    <row r="755" spans="3:4" ht="15.75" customHeight="1" x14ac:dyDescent="0.3">
      <c r="C755" s="53"/>
      <c r="D755" s="54"/>
    </row>
    <row r="756" spans="3:4" ht="15.75" customHeight="1" x14ac:dyDescent="0.3">
      <c r="C756" s="53"/>
      <c r="D756" s="54"/>
    </row>
    <row r="757" spans="3:4" ht="15.75" customHeight="1" x14ac:dyDescent="0.3">
      <c r="C757" s="53"/>
      <c r="D757" s="54"/>
    </row>
    <row r="758" spans="3:4" ht="15.75" customHeight="1" x14ac:dyDescent="0.3">
      <c r="C758" s="53"/>
      <c r="D758" s="54"/>
    </row>
    <row r="759" spans="3:4" ht="15.75" customHeight="1" x14ac:dyDescent="0.3">
      <c r="C759" s="53"/>
      <c r="D759" s="54"/>
    </row>
    <row r="760" spans="3:4" ht="15.75" customHeight="1" x14ac:dyDescent="0.3">
      <c r="C760" s="53"/>
      <c r="D760" s="54"/>
    </row>
    <row r="761" spans="3:4" ht="15.75" customHeight="1" x14ac:dyDescent="0.3">
      <c r="C761" s="53"/>
      <c r="D761" s="54"/>
    </row>
    <row r="762" spans="3:4" ht="15.75" customHeight="1" x14ac:dyDescent="0.3">
      <c r="C762" s="53"/>
      <c r="D762" s="54"/>
    </row>
    <row r="763" spans="3:4" ht="15.75" customHeight="1" x14ac:dyDescent="0.3">
      <c r="C763" s="53"/>
      <c r="D763" s="54"/>
    </row>
    <row r="764" spans="3:4" ht="15.75" customHeight="1" x14ac:dyDescent="0.3">
      <c r="C764" s="53"/>
      <c r="D764" s="54"/>
    </row>
    <row r="765" spans="3:4" ht="15.75" customHeight="1" x14ac:dyDescent="0.3">
      <c r="C765" s="53"/>
      <c r="D765" s="54"/>
    </row>
    <row r="766" spans="3:4" ht="15.75" customHeight="1" x14ac:dyDescent="0.3">
      <c r="C766" s="53"/>
      <c r="D766" s="54"/>
    </row>
    <row r="767" spans="3:4" ht="15.75" customHeight="1" x14ac:dyDescent="0.3">
      <c r="C767" s="53"/>
      <c r="D767" s="54"/>
    </row>
    <row r="768" spans="3:4" ht="15.75" customHeight="1" x14ac:dyDescent="0.3">
      <c r="C768" s="53"/>
      <c r="D768" s="54"/>
    </row>
    <row r="769" spans="3:4" ht="15.75" customHeight="1" x14ac:dyDescent="0.3">
      <c r="C769" s="53"/>
      <c r="D769" s="54"/>
    </row>
    <row r="770" spans="3:4" ht="15.75" customHeight="1" x14ac:dyDescent="0.3">
      <c r="C770" s="53"/>
      <c r="D770" s="54"/>
    </row>
    <row r="771" spans="3:4" ht="15.75" customHeight="1" x14ac:dyDescent="0.3">
      <c r="C771" s="53"/>
      <c r="D771" s="54"/>
    </row>
    <row r="772" spans="3:4" ht="15.75" customHeight="1" x14ac:dyDescent="0.3">
      <c r="C772" s="53"/>
      <c r="D772" s="54"/>
    </row>
    <row r="773" spans="3:4" ht="15.75" customHeight="1" x14ac:dyDescent="0.3">
      <c r="C773" s="53"/>
      <c r="D773" s="54"/>
    </row>
    <row r="774" spans="3:4" ht="15.75" customHeight="1" x14ac:dyDescent="0.3">
      <c r="C774" s="53"/>
      <c r="D774" s="54"/>
    </row>
    <row r="775" spans="3:4" ht="15.75" customHeight="1" x14ac:dyDescent="0.3">
      <c r="C775" s="53"/>
      <c r="D775" s="54"/>
    </row>
    <row r="776" spans="3:4" ht="15.75" customHeight="1" x14ac:dyDescent="0.3">
      <c r="C776" s="53"/>
      <c r="D776" s="54"/>
    </row>
    <row r="777" spans="3:4" ht="15.75" customHeight="1" x14ac:dyDescent="0.3">
      <c r="C777" s="53"/>
      <c r="D777" s="54"/>
    </row>
    <row r="778" spans="3:4" ht="15.75" customHeight="1" x14ac:dyDescent="0.3">
      <c r="C778" s="53"/>
      <c r="D778" s="54"/>
    </row>
    <row r="779" spans="3:4" ht="15.75" customHeight="1" x14ac:dyDescent="0.3">
      <c r="C779" s="53"/>
      <c r="D779" s="54"/>
    </row>
    <row r="780" spans="3:4" ht="15.75" customHeight="1" x14ac:dyDescent="0.3">
      <c r="C780" s="53"/>
      <c r="D780" s="54"/>
    </row>
    <row r="781" spans="3:4" ht="15.75" customHeight="1" x14ac:dyDescent="0.3">
      <c r="C781" s="53"/>
      <c r="D781" s="54"/>
    </row>
    <row r="782" spans="3:4" ht="15.75" customHeight="1" x14ac:dyDescent="0.3">
      <c r="C782" s="53"/>
      <c r="D782" s="54"/>
    </row>
    <row r="783" spans="3:4" ht="15.75" customHeight="1" x14ac:dyDescent="0.3">
      <c r="C783" s="53"/>
      <c r="D783" s="54"/>
    </row>
    <row r="784" spans="3:4" ht="15.75" customHeight="1" x14ac:dyDescent="0.3">
      <c r="C784" s="53"/>
      <c r="D784" s="54"/>
    </row>
    <row r="785" spans="3:4" ht="15.75" customHeight="1" x14ac:dyDescent="0.3">
      <c r="C785" s="53"/>
      <c r="D785" s="54"/>
    </row>
    <row r="786" spans="3:4" ht="15.75" customHeight="1" x14ac:dyDescent="0.3">
      <c r="C786" s="53"/>
      <c r="D786" s="54"/>
    </row>
    <row r="787" spans="3:4" ht="15.75" customHeight="1" x14ac:dyDescent="0.3">
      <c r="C787" s="53"/>
      <c r="D787" s="54"/>
    </row>
    <row r="788" spans="3:4" ht="15.75" customHeight="1" x14ac:dyDescent="0.3">
      <c r="C788" s="53"/>
      <c r="D788" s="54"/>
    </row>
    <row r="789" spans="3:4" ht="15.75" customHeight="1" x14ac:dyDescent="0.3">
      <c r="C789" s="53"/>
      <c r="D789" s="54"/>
    </row>
    <row r="790" spans="3:4" ht="15.75" customHeight="1" x14ac:dyDescent="0.3">
      <c r="C790" s="53"/>
      <c r="D790" s="54"/>
    </row>
    <row r="791" spans="3:4" ht="15.75" customHeight="1" x14ac:dyDescent="0.3">
      <c r="C791" s="53"/>
      <c r="D791" s="54"/>
    </row>
    <row r="792" spans="3:4" ht="15.75" customHeight="1" x14ac:dyDescent="0.3">
      <c r="C792" s="53"/>
      <c r="D792" s="54"/>
    </row>
    <row r="793" spans="3:4" ht="15.75" customHeight="1" x14ac:dyDescent="0.3">
      <c r="C793" s="53"/>
      <c r="D793" s="54"/>
    </row>
    <row r="794" spans="3:4" ht="15.75" customHeight="1" x14ac:dyDescent="0.3">
      <c r="C794" s="53"/>
      <c r="D794" s="54"/>
    </row>
    <row r="795" spans="3:4" ht="15.75" customHeight="1" x14ac:dyDescent="0.3">
      <c r="C795" s="53"/>
      <c r="D795" s="54"/>
    </row>
    <row r="796" spans="3:4" ht="15.75" customHeight="1" x14ac:dyDescent="0.3">
      <c r="C796" s="53"/>
      <c r="D796" s="54"/>
    </row>
    <row r="797" spans="3:4" ht="15.75" customHeight="1" x14ac:dyDescent="0.3">
      <c r="C797" s="53"/>
      <c r="D797" s="54"/>
    </row>
    <row r="798" spans="3:4" ht="15.75" customHeight="1" x14ac:dyDescent="0.3">
      <c r="C798" s="53"/>
      <c r="D798" s="54"/>
    </row>
    <row r="799" spans="3:4" ht="15.75" customHeight="1" x14ac:dyDescent="0.3">
      <c r="C799" s="53"/>
      <c r="D799" s="54"/>
    </row>
    <row r="800" spans="3:4" ht="15.75" customHeight="1" x14ac:dyDescent="0.3">
      <c r="C800" s="53"/>
      <c r="D800" s="54"/>
    </row>
    <row r="801" spans="3:4" ht="15.75" customHeight="1" x14ac:dyDescent="0.3">
      <c r="C801" s="53"/>
      <c r="D801" s="54"/>
    </row>
    <row r="802" spans="3:4" ht="15.75" customHeight="1" x14ac:dyDescent="0.3">
      <c r="C802" s="53"/>
      <c r="D802" s="54"/>
    </row>
    <row r="803" spans="3:4" ht="15.75" customHeight="1" x14ac:dyDescent="0.3">
      <c r="C803" s="53"/>
      <c r="D803" s="54"/>
    </row>
    <row r="804" spans="3:4" ht="15.75" customHeight="1" x14ac:dyDescent="0.3">
      <c r="C804" s="53"/>
      <c r="D804" s="54"/>
    </row>
    <row r="805" spans="3:4" ht="15.75" customHeight="1" x14ac:dyDescent="0.3">
      <c r="C805" s="53"/>
      <c r="D805" s="54"/>
    </row>
    <row r="806" spans="3:4" ht="15.75" customHeight="1" x14ac:dyDescent="0.3">
      <c r="C806" s="53"/>
      <c r="D806" s="54"/>
    </row>
    <row r="807" spans="3:4" ht="15.75" customHeight="1" x14ac:dyDescent="0.3">
      <c r="C807" s="53"/>
      <c r="D807" s="54"/>
    </row>
    <row r="808" spans="3:4" ht="15.75" customHeight="1" x14ac:dyDescent="0.3">
      <c r="C808" s="53"/>
      <c r="D808" s="54"/>
    </row>
    <row r="809" spans="3:4" ht="15.75" customHeight="1" x14ac:dyDescent="0.3">
      <c r="C809" s="53"/>
      <c r="D809" s="54"/>
    </row>
    <row r="810" spans="3:4" ht="15.75" customHeight="1" x14ac:dyDescent="0.3">
      <c r="C810" s="53"/>
      <c r="D810" s="54"/>
    </row>
    <row r="811" spans="3:4" ht="15.75" customHeight="1" x14ac:dyDescent="0.3">
      <c r="C811" s="53"/>
      <c r="D811" s="54"/>
    </row>
    <row r="812" spans="3:4" ht="15.75" customHeight="1" x14ac:dyDescent="0.3">
      <c r="C812" s="53"/>
      <c r="D812" s="54"/>
    </row>
    <row r="813" spans="3:4" ht="15.75" customHeight="1" x14ac:dyDescent="0.3">
      <c r="C813" s="53"/>
      <c r="D813" s="54"/>
    </row>
    <row r="814" spans="3:4" ht="15.75" customHeight="1" x14ac:dyDescent="0.3">
      <c r="C814" s="53"/>
      <c r="D814" s="54"/>
    </row>
    <row r="815" spans="3:4" ht="15.75" customHeight="1" x14ac:dyDescent="0.3">
      <c r="C815" s="53"/>
      <c r="D815" s="54"/>
    </row>
    <row r="816" spans="3:4" ht="15.75" customHeight="1" x14ac:dyDescent="0.3">
      <c r="C816" s="53"/>
      <c r="D816" s="54"/>
    </row>
    <row r="817" spans="3:4" ht="15.75" customHeight="1" x14ac:dyDescent="0.3">
      <c r="C817" s="53"/>
      <c r="D817" s="54"/>
    </row>
    <row r="818" spans="3:4" ht="15.75" customHeight="1" x14ac:dyDescent="0.3">
      <c r="C818" s="53"/>
      <c r="D818" s="54"/>
    </row>
    <row r="819" spans="3:4" ht="15.75" customHeight="1" x14ac:dyDescent="0.3">
      <c r="C819" s="53"/>
      <c r="D819" s="54"/>
    </row>
    <row r="820" spans="3:4" ht="15.75" customHeight="1" x14ac:dyDescent="0.3">
      <c r="C820" s="53"/>
      <c r="D820" s="54"/>
    </row>
    <row r="821" spans="3:4" ht="15.75" customHeight="1" x14ac:dyDescent="0.3">
      <c r="C821" s="53"/>
      <c r="D821" s="54"/>
    </row>
    <row r="822" spans="3:4" ht="15.75" customHeight="1" x14ac:dyDescent="0.3">
      <c r="C822" s="53"/>
      <c r="D822" s="54"/>
    </row>
    <row r="823" spans="3:4" ht="15.75" customHeight="1" x14ac:dyDescent="0.3">
      <c r="C823" s="53"/>
      <c r="D823" s="54"/>
    </row>
    <row r="824" spans="3:4" ht="15.75" customHeight="1" x14ac:dyDescent="0.3">
      <c r="C824" s="53"/>
      <c r="D824" s="54"/>
    </row>
    <row r="825" spans="3:4" ht="15.75" customHeight="1" x14ac:dyDescent="0.3">
      <c r="C825" s="53"/>
      <c r="D825" s="54"/>
    </row>
    <row r="826" spans="3:4" ht="15.75" customHeight="1" x14ac:dyDescent="0.3">
      <c r="C826" s="53"/>
      <c r="D826" s="54"/>
    </row>
    <row r="827" spans="3:4" ht="15.75" customHeight="1" x14ac:dyDescent="0.3">
      <c r="C827" s="53"/>
      <c r="D827" s="54"/>
    </row>
    <row r="828" spans="3:4" ht="15.75" customHeight="1" x14ac:dyDescent="0.3">
      <c r="C828" s="53"/>
      <c r="D828" s="54"/>
    </row>
    <row r="829" spans="3:4" ht="15.75" customHeight="1" x14ac:dyDescent="0.3">
      <c r="C829" s="53"/>
      <c r="D829" s="54"/>
    </row>
    <row r="830" spans="3:4" ht="15.75" customHeight="1" x14ac:dyDescent="0.3">
      <c r="C830" s="53"/>
      <c r="D830" s="54"/>
    </row>
    <row r="831" spans="3:4" ht="15.75" customHeight="1" x14ac:dyDescent="0.3">
      <c r="C831" s="53"/>
      <c r="D831" s="54"/>
    </row>
    <row r="832" spans="3:4" ht="15.75" customHeight="1" x14ac:dyDescent="0.3">
      <c r="C832" s="53"/>
      <c r="D832" s="54"/>
    </row>
    <row r="833" spans="3:4" ht="15.75" customHeight="1" x14ac:dyDescent="0.3">
      <c r="C833" s="53"/>
      <c r="D833" s="54"/>
    </row>
    <row r="834" spans="3:4" ht="15.75" customHeight="1" x14ac:dyDescent="0.3">
      <c r="C834" s="53"/>
      <c r="D834" s="54"/>
    </row>
    <row r="835" spans="3:4" ht="15.75" customHeight="1" x14ac:dyDescent="0.3">
      <c r="C835" s="53"/>
      <c r="D835" s="54"/>
    </row>
    <row r="836" spans="3:4" ht="15.75" customHeight="1" x14ac:dyDescent="0.3">
      <c r="C836" s="53"/>
      <c r="D836" s="54"/>
    </row>
    <row r="837" spans="3:4" ht="15.75" customHeight="1" x14ac:dyDescent="0.3">
      <c r="C837" s="53"/>
      <c r="D837" s="54"/>
    </row>
    <row r="838" spans="3:4" ht="15.75" customHeight="1" x14ac:dyDescent="0.3">
      <c r="C838" s="53"/>
      <c r="D838" s="54"/>
    </row>
    <row r="839" spans="3:4" ht="15.75" customHeight="1" x14ac:dyDescent="0.3">
      <c r="C839" s="53"/>
      <c r="D839" s="54"/>
    </row>
    <row r="840" spans="3:4" ht="15.75" customHeight="1" x14ac:dyDescent="0.3">
      <c r="C840" s="53"/>
      <c r="D840" s="54"/>
    </row>
    <row r="841" spans="3:4" ht="15.75" customHeight="1" x14ac:dyDescent="0.3">
      <c r="C841" s="53"/>
      <c r="D841" s="54"/>
    </row>
    <row r="842" spans="3:4" ht="15.75" customHeight="1" x14ac:dyDescent="0.3">
      <c r="C842" s="53"/>
      <c r="D842" s="54"/>
    </row>
    <row r="843" spans="3:4" ht="15.75" customHeight="1" x14ac:dyDescent="0.3">
      <c r="C843" s="53"/>
      <c r="D843" s="54"/>
    </row>
    <row r="844" spans="3:4" ht="15.75" customHeight="1" x14ac:dyDescent="0.3">
      <c r="C844" s="53"/>
      <c r="D844" s="54"/>
    </row>
    <row r="845" spans="3:4" ht="15.75" customHeight="1" x14ac:dyDescent="0.3">
      <c r="C845" s="53"/>
      <c r="D845" s="54"/>
    </row>
    <row r="846" spans="3:4" ht="15.75" customHeight="1" x14ac:dyDescent="0.3">
      <c r="C846" s="53"/>
      <c r="D846" s="54"/>
    </row>
    <row r="847" spans="3:4" ht="15.75" customHeight="1" x14ac:dyDescent="0.3">
      <c r="C847" s="53"/>
      <c r="D847" s="54"/>
    </row>
    <row r="848" spans="3:4" ht="15.75" customHeight="1" x14ac:dyDescent="0.3">
      <c r="C848" s="53"/>
      <c r="D848" s="54"/>
    </row>
    <row r="849" spans="3:4" ht="15.75" customHeight="1" x14ac:dyDescent="0.3">
      <c r="C849" s="53"/>
      <c r="D849" s="54"/>
    </row>
    <row r="850" spans="3:4" ht="15.75" customHeight="1" x14ac:dyDescent="0.3">
      <c r="C850" s="53"/>
      <c r="D850" s="54"/>
    </row>
    <row r="851" spans="3:4" ht="15.75" customHeight="1" x14ac:dyDescent="0.3">
      <c r="C851" s="53"/>
      <c r="D851" s="54"/>
    </row>
    <row r="852" spans="3:4" ht="15.75" customHeight="1" x14ac:dyDescent="0.3">
      <c r="C852" s="53"/>
      <c r="D852" s="54"/>
    </row>
    <row r="853" spans="3:4" ht="15.75" customHeight="1" x14ac:dyDescent="0.3">
      <c r="C853" s="53"/>
      <c r="D853" s="54"/>
    </row>
    <row r="854" spans="3:4" ht="15.75" customHeight="1" x14ac:dyDescent="0.3">
      <c r="C854" s="53"/>
      <c r="D854" s="54"/>
    </row>
    <row r="855" spans="3:4" ht="15.75" customHeight="1" x14ac:dyDescent="0.3">
      <c r="C855" s="53"/>
      <c r="D855" s="54"/>
    </row>
    <row r="856" spans="3:4" ht="15.75" customHeight="1" x14ac:dyDescent="0.3">
      <c r="C856" s="53"/>
      <c r="D856" s="54"/>
    </row>
    <row r="857" spans="3:4" ht="15.75" customHeight="1" x14ac:dyDescent="0.3">
      <c r="C857" s="53"/>
      <c r="D857" s="54"/>
    </row>
    <row r="858" spans="3:4" ht="15.75" customHeight="1" x14ac:dyDescent="0.3">
      <c r="C858" s="53"/>
      <c r="D858" s="54"/>
    </row>
    <row r="859" spans="3:4" ht="15.75" customHeight="1" x14ac:dyDescent="0.3">
      <c r="C859" s="53"/>
      <c r="D859" s="54"/>
    </row>
    <row r="860" spans="3:4" ht="15.75" customHeight="1" x14ac:dyDescent="0.3">
      <c r="C860" s="53"/>
      <c r="D860" s="54"/>
    </row>
    <row r="861" spans="3:4" ht="15.75" customHeight="1" x14ac:dyDescent="0.3">
      <c r="C861" s="53"/>
      <c r="D861" s="54"/>
    </row>
    <row r="862" spans="3:4" ht="15.75" customHeight="1" x14ac:dyDescent="0.3">
      <c r="C862" s="53"/>
      <c r="D862" s="54"/>
    </row>
    <row r="863" spans="3:4" ht="15.75" customHeight="1" x14ac:dyDescent="0.3">
      <c r="C863" s="53"/>
      <c r="D863" s="54"/>
    </row>
    <row r="864" spans="3:4" ht="15.75" customHeight="1" x14ac:dyDescent="0.3">
      <c r="C864" s="53"/>
      <c r="D864" s="54"/>
    </row>
    <row r="865" spans="3:4" ht="15.75" customHeight="1" x14ac:dyDescent="0.3">
      <c r="C865" s="53"/>
      <c r="D865" s="54"/>
    </row>
    <row r="866" spans="3:4" ht="15.75" customHeight="1" x14ac:dyDescent="0.3">
      <c r="C866" s="53"/>
      <c r="D866" s="54"/>
    </row>
    <row r="867" spans="3:4" ht="15.75" customHeight="1" x14ac:dyDescent="0.3">
      <c r="C867" s="53"/>
      <c r="D867" s="54"/>
    </row>
    <row r="868" spans="3:4" ht="15.75" customHeight="1" x14ac:dyDescent="0.3">
      <c r="C868" s="53"/>
      <c r="D868" s="54"/>
    </row>
    <row r="869" spans="3:4" ht="15.75" customHeight="1" x14ac:dyDescent="0.3">
      <c r="C869" s="53"/>
      <c r="D869" s="54"/>
    </row>
    <row r="870" spans="3:4" ht="15.75" customHeight="1" x14ac:dyDescent="0.3">
      <c r="C870" s="53"/>
      <c r="D870" s="54"/>
    </row>
    <row r="871" spans="3:4" ht="15.75" customHeight="1" x14ac:dyDescent="0.3">
      <c r="C871" s="53"/>
      <c r="D871" s="54"/>
    </row>
    <row r="872" spans="3:4" ht="15.75" customHeight="1" x14ac:dyDescent="0.3">
      <c r="C872" s="53"/>
      <c r="D872" s="54"/>
    </row>
    <row r="873" spans="3:4" ht="15.75" customHeight="1" x14ac:dyDescent="0.3">
      <c r="C873" s="53"/>
      <c r="D873" s="54"/>
    </row>
    <row r="874" spans="3:4" ht="15.75" customHeight="1" x14ac:dyDescent="0.3">
      <c r="C874" s="53"/>
      <c r="D874" s="54"/>
    </row>
    <row r="875" spans="3:4" ht="15.75" customHeight="1" x14ac:dyDescent="0.3">
      <c r="C875" s="53"/>
      <c r="D875" s="54"/>
    </row>
    <row r="876" spans="3:4" ht="15.75" customHeight="1" x14ac:dyDescent="0.3">
      <c r="C876" s="53"/>
      <c r="D876" s="54"/>
    </row>
    <row r="877" spans="3:4" ht="15.75" customHeight="1" x14ac:dyDescent="0.3">
      <c r="C877" s="53"/>
      <c r="D877" s="54"/>
    </row>
    <row r="878" spans="3:4" ht="15.75" customHeight="1" x14ac:dyDescent="0.3">
      <c r="C878" s="53"/>
      <c r="D878" s="54"/>
    </row>
    <row r="879" spans="3:4" ht="15.75" customHeight="1" x14ac:dyDescent="0.3">
      <c r="C879" s="53"/>
      <c r="D879" s="54"/>
    </row>
    <row r="880" spans="3:4" ht="15.75" customHeight="1" x14ac:dyDescent="0.3">
      <c r="C880" s="53"/>
      <c r="D880" s="54"/>
    </row>
    <row r="881" spans="3:4" ht="15.75" customHeight="1" x14ac:dyDescent="0.3">
      <c r="C881" s="53"/>
      <c r="D881" s="54"/>
    </row>
    <row r="882" spans="3:4" ht="15.75" customHeight="1" x14ac:dyDescent="0.3">
      <c r="C882" s="53"/>
      <c r="D882" s="54"/>
    </row>
    <row r="883" spans="3:4" ht="15.75" customHeight="1" x14ac:dyDescent="0.3">
      <c r="C883" s="53"/>
      <c r="D883" s="54"/>
    </row>
    <row r="884" spans="3:4" ht="15.75" customHeight="1" x14ac:dyDescent="0.3">
      <c r="C884" s="53"/>
      <c r="D884" s="54"/>
    </row>
    <row r="885" spans="3:4" ht="15.75" customHeight="1" x14ac:dyDescent="0.3">
      <c r="C885" s="53"/>
      <c r="D885" s="54"/>
    </row>
    <row r="886" spans="3:4" ht="15.75" customHeight="1" x14ac:dyDescent="0.3">
      <c r="C886" s="53"/>
      <c r="D886" s="54"/>
    </row>
    <row r="887" spans="3:4" ht="15.75" customHeight="1" x14ac:dyDescent="0.3">
      <c r="C887" s="53"/>
      <c r="D887" s="54"/>
    </row>
    <row r="888" spans="3:4" ht="15.75" customHeight="1" x14ac:dyDescent="0.3">
      <c r="C888" s="53"/>
      <c r="D888" s="54"/>
    </row>
    <row r="889" spans="3:4" ht="15.75" customHeight="1" x14ac:dyDescent="0.3">
      <c r="C889" s="53"/>
      <c r="D889" s="54"/>
    </row>
    <row r="890" spans="3:4" ht="15.75" customHeight="1" x14ac:dyDescent="0.3">
      <c r="C890" s="53"/>
      <c r="D890" s="54"/>
    </row>
    <row r="891" spans="3:4" ht="15.75" customHeight="1" x14ac:dyDescent="0.3">
      <c r="C891" s="53"/>
      <c r="D891" s="54"/>
    </row>
    <row r="892" spans="3:4" ht="15.75" customHeight="1" x14ac:dyDescent="0.3">
      <c r="C892" s="53"/>
      <c r="D892" s="54"/>
    </row>
    <row r="893" spans="3:4" ht="15.75" customHeight="1" x14ac:dyDescent="0.3">
      <c r="C893" s="53"/>
      <c r="D893" s="54"/>
    </row>
    <row r="894" spans="3:4" ht="15.75" customHeight="1" x14ac:dyDescent="0.3">
      <c r="C894" s="53"/>
      <c r="D894" s="54"/>
    </row>
    <row r="895" spans="3:4" ht="15.75" customHeight="1" x14ac:dyDescent="0.3">
      <c r="C895" s="53"/>
      <c r="D895" s="54"/>
    </row>
    <row r="896" spans="3:4" ht="15.75" customHeight="1" x14ac:dyDescent="0.3">
      <c r="C896" s="53"/>
      <c r="D896" s="54"/>
    </row>
    <row r="897" spans="3:4" ht="15.75" customHeight="1" x14ac:dyDescent="0.3">
      <c r="C897" s="53"/>
      <c r="D897" s="54"/>
    </row>
    <row r="898" spans="3:4" ht="15.75" customHeight="1" x14ac:dyDescent="0.3">
      <c r="C898" s="53"/>
      <c r="D898" s="54"/>
    </row>
    <row r="899" spans="3:4" ht="15.75" customHeight="1" x14ac:dyDescent="0.3">
      <c r="C899" s="53"/>
      <c r="D899" s="54"/>
    </row>
    <row r="900" spans="3:4" ht="15.75" customHeight="1" x14ac:dyDescent="0.3">
      <c r="C900" s="53"/>
      <c r="D900" s="54"/>
    </row>
    <row r="901" spans="3:4" ht="15.75" customHeight="1" x14ac:dyDescent="0.3">
      <c r="C901" s="53"/>
      <c r="D901" s="54"/>
    </row>
    <row r="902" spans="3:4" ht="15.75" customHeight="1" x14ac:dyDescent="0.3">
      <c r="C902" s="53"/>
      <c r="D902" s="54"/>
    </row>
    <row r="903" spans="3:4" ht="15.75" customHeight="1" x14ac:dyDescent="0.3">
      <c r="C903" s="53"/>
      <c r="D903" s="54"/>
    </row>
    <row r="904" spans="3:4" ht="15.75" customHeight="1" x14ac:dyDescent="0.3">
      <c r="C904" s="53"/>
      <c r="D904" s="54"/>
    </row>
    <row r="905" spans="3:4" ht="15.75" customHeight="1" x14ac:dyDescent="0.3">
      <c r="C905" s="53"/>
      <c r="D905" s="54"/>
    </row>
    <row r="906" spans="3:4" ht="15.75" customHeight="1" x14ac:dyDescent="0.3">
      <c r="C906" s="53"/>
      <c r="D906" s="54"/>
    </row>
    <row r="907" spans="3:4" ht="15.75" customHeight="1" x14ac:dyDescent="0.3">
      <c r="C907" s="53"/>
      <c r="D907" s="54"/>
    </row>
    <row r="908" spans="3:4" ht="15.75" customHeight="1" x14ac:dyDescent="0.3">
      <c r="C908" s="53"/>
      <c r="D908" s="54"/>
    </row>
    <row r="909" spans="3:4" ht="15.75" customHeight="1" x14ac:dyDescent="0.3">
      <c r="C909" s="53"/>
      <c r="D909" s="54"/>
    </row>
    <row r="910" spans="3:4" ht="15.75" customHeight="1" x14ac:dyDescent="0.3">
      <c r="C910" s="53"/>
      <c r="D910" s="54"/>
    </row>
    <row r="911" spans="3:4" ht="15.75" customHeight="1" x14ac:dyDescent="0.3">
      <c r="C911" s="53"/>
      <c r="D911" s="54"/>
    </row>
    <row r="912" spans="3:4" ht="15.75" customHeight="1" x14ac:dyDescent="0.3">
      <c r="C912" s="53"/>
      <c r="D912" s="54"/>
    </row>
    <row r="913" spans="3:4" ht="15.75" customHeight="1" x14ac:dyDescent="0.3">
      <c r="C913" s="53"/>
      <c r="D913" s="54"/>
    </row>
    <row r="914" spans="3:4" ht="15.75" customHeight="1" x14ac:dyDescent="0.3">
      <c r="C914" s="53"/>
      <c r="D914" s="54"/>
    </row>
    <row r="915" spans="3:4" ht="15.75" customHeight="1" x14ac:dyDescent="0.3">
      <c r="C915" s="53"/>
      <c r="D915" s="54"/>
    </row>
    <row r="916" spans="3:4" ht="15.75" customHeight="1" x14ac:dyDescent="0.3">
      <c r="C916" s="53"/>
      <c r="D916" s="54"/>
    </row>
    <row r="917" spans="3:4" ht="15.75" customHeight="1" x14ac:dyDescent="0.3">
      <c r="C917" s="53"/>
      <c r="D917" s="54"/>
    </row>
    <row r="918" spans="3:4" ht="15.75" customHeight="1" x14ac:dyDescent="0.3">
      <c r="C918" s="53"/>
      <c r="D918" s="54"/>
    </row>
    <row r="919" spans="3:4" ht="15.75" customHeight="1" x14ac:dyDescent="0.3">
      <c r="C919" s="53"/>
      <c r="D919" s="54"/>
    </row>
    <row r="920" spans="3:4" ht="15.75" customHeight="1" x14ac:dyDescent="0.3">
      <c r="C920" s="53"/>
      <c r="D920" s="54"/>
    </row>
    <row r="921" spans="3:4" ht="15.75" customHeight="1" x14ac:dyDescent="0.3">
      <c r="C921" s="53"/>
      <c r="D921" s="54"/>
    </row>
    <row r="922" spans="3:4" ht="15.75" customHeight="1" x14ac:dyDescent="0.3">
      <c r="C922" s="53"/>
      <c r="D922" s="54"/>
    </row>
    <row r="923" spans="3:4" ht="15.75" customHeight="1" x14ac:dyDescent="0.3">
      <c r="C923" s="53"/>
      <c r="D923" s="54"/>
    </row>
    <row r="924" spans="3:4" ht="15.75" customHeight="1" x14ac:dyDescent="0.3">
      <c r="C924" s="53"/>
      <c r="D924" s="54"/>
    </row>
    <row r="925" spans="3:4" ht="15.75" customHeight="1" x14ac:dyDescent="0.3">
      <c r="C925" s="53"/>
      <c r="D925" s="54"/>
    </row>
    <row r="926" spans="3:4" ht="15.75" customHeight="1" x14ac:dyDescent="0.3">
      <c r="C926" s="53"/>
      <c r="D926" s="54"/>
    </row>
    <row r="927" spans="3:4" ht="15.75" customHeight="1" x14ac:dyDescent="0.3">
      <c r="C927" s="53"/>
      <c r="D927" s="54"/>
    </row>
    <row r="928" spans="3:4" ht="15.75" customHeight="1" x14ac:dyDescent="0.3">
      <c r="C928" s="53"/>
      <c r="D928" s="54"/>
    </row>
    <row r="929" spans="3:4" ht="15.75" customHeight="1" x14ac:dyDescent="0.3">
      <c r="C929" s="53"/>
      <c r="D929" s="54"/>
    </row>
    <row r="930" spans="3:4" ht="15.75" customHeight="1" x14ac:dyDescent="0.3">
      <c r="C930" s="53"/>
      <c r="D930" s="54"/>
    </row>
    <row r="931" spans="3:4" ht="15.75" customHeight="1" x14ac:dyDescent="0.3">
      <c r="C931" s="53"/>
      <c r="D931" s="54"/>
    </row>
    <row r="932" spans="3:4" ht="15.75" customHeight="1" x14ac:dyDescent="0.3">
      <c r="C932" s="53"/>
      <c r="D932" s="54"/>
    </row>
    <row r="933" spans="3:4" ht="15.75" customHeight="1" x14ac:dyDescent="0.3">
      <c r="C933" s="53"/>
      <c r="D933" s="54"/>
    </row>
    <row r="934" spans="3:4" ht="15.75" customHeight="1" x14ac:dyDescent="0.3">
      <c r="C934" s="53"/>
      <c r="D934" s="54"/>
    </row>
    <row r="935" spans="3:4" ht="15.75" customHeight="1" x14ac:dyDescent="0.3">
      <c r="C935" s="53"/>
      <c r="D935" s="54"/>
    </row>
    <row r="936" spans="3:4" ht="15.75" customHeight="1" x14ac:dyDescent="0.3">
      <c r="C936" s="53"/>
      <c r="D936" s="54"/>
    </row>
    <row r="937" spans="3:4" ht="15.75" customHeight="1" x14ac:dyDescent="0.3">
      <c r="C937" s="53"/>
      <c r="D937" s="54"/>
    </row>
    <row r="938" spans="3:4" ht="15.75" customHeight="1" x14ac:dyDescent="0.3">
      <c r="C938" s="53"/>
      <c r="D938" s="54"/>
    </row>
    <row r="939" spans="3:4" ht="15.75" customHeight="1" x14ac:dyDescent="0.3">
      <c r="C939" s="53"/>
      <c r="D939" s="54"/>
    </row>
    <row r="940" spans="3:4" ht="15.75" customHeight="1" x14ac:dyDescent="0.3">
      <c r="C940" s="53"/>
      <c r="D940" s="54"/>
    </row>
    <row r="941" spans="3:4" ht="15.75" customHeight="1" x14ac:dyDescent="0.3">
      <c r="C941" s="53"/>
      <c r="D941" s="54"/>
    </row>
    <row r="942" spans="3:4" ht="15.75" customHeight="1" x14ac:dyDescent="0.3">
      <c r="C942" s="53"/>
      <c r="D942" s="54"/>
    </row>
    <row r="943" spans="3:4" ht="15.75" customHeight="1" x14ac:dyDescent="0.3">
      <c r="C943" s="53"/>
      <c r="D943" s="54"/>
    </row>
    <row r="944" spans="3:4" ht="15.75" customHeight="1" x14ac:dyDescent="0.3">
      <c r="C944" s="53"/>
      <c r="D944" s="54"/>
    </row>
    <row r="945" spans="3:4" ht="15.75" customHeight="1" x14ac:dyDescent="0.3">
      <c r="C945" s="53"/>
      <c r="D945" s="54"/>
    </row>
    <row r="946" spans="3:4" ht="15.75" customHeight="1" x14ac:dyDescent="0.3">
      <c r="C946" s="53"/>
      <c r="D946" s="54"/>
    </row>
    <row r="947" spans="3:4" ht="15.75" customHeight="1" x14ac:dyDescent="0.3">
      <c r="C947" s="53"/>
      <c r="D947" s="54"/>
    </row>
    <row r="948" spans="3:4" ht="15.75" customHeight="1" x14ac:dyDescent="0.3">
      <c r="C948" s="53"/>
      <c r="D948" s="54"/>
    </row>
    <row r="949" spans="3:4" ht="15.75" customHeight="1" x14ac:dyDescent="0.3">
      <c r="C949" s="53"/>
      <c r="D949" s="54"/>
    </row>
    <row r="950" spans="3:4" ht="15.75" customHeight="1" x14ac:dyDescent="0.3">
      <c r="C950" s="53"/>
      <c r="D950" s="54"/>
    </row>
    <row r="951" spans="3:4" ht="15.75" customHeight="1" x14ac:dyDescent="0.3">
      <c r="C951" s="53"/>
      <c r="D951" s="54"/>
    </row>
    <row r="952" spans="3:4" ht="15.75" customHeight="1" x14ac:dyDescent="0.3">
      <c r="C952" s="53"/>
      <c r="D952" s="54"/>
    </row>
    <row r="953" spans="3:4" ht="15.75" customHeight="1" x14ac:dyDescent="0.3">
      <c r="C953" s="53"/>
      <c r="D953" s="54"/>
    </row>
    <row r="954" spans="3:4" ht="15.75" customHeight="1" x14ac:dyDescent="0.3">
      <c r="C954" s="53"/>
      <c r="D954" s="54"/>
    </row>
    <row r="955" spans="3:4" ht="15.75" customHeight="1" x14ac:dyDescent="0.3">
      <c r="C955" s="53"/>
      <c r="D955" s="54"/>
    </row>
    <row r="956" spans="3:4" ht="15.75" customHeight="1" x14ac:dyDescent="0.3">
      <c r="C956" s="53"/>
      <c r="D956" s="54"/>
    </row>
    <row r="957" spans="3:4" ht="15.75" customHeight="1" x14ac:dyDescent="0.3">
      <c r="C957" s="53"/>
      <c r="D957" s="54"/>
    </row>
    <row r="958" spans="3:4" ht="15.75" customHeight="1" x14ac:dyDescent="0.3">
      <c r="C958" s="53"/>
      <c r="D958" s="54"/>
    </row>
    <row r="959" spans="3:4" ht="15.75" customHeight="1" x14ac:dyDescent="0.3">
      <c r="C959" s="53"/>
      <c r="D959" s="54"/>
    </row>
    <row r="960" spans="3:4" ht="15.75" customHeight="1" x14ac:dyDescent="0.3">
      <c r="C960" s="53"/>
      <c r="D960" s="54"/>
    </row>
    <row r="961" spans="3:4" ht="15.75" customHeight="1" x14ac:dyDescent="0.3">
      <c r="C961" s="53"/>
      <c r="D961" s="54"/>
    </row>
    <row r="962" spans="3:4" ht="15.75" customHeight="1" x14ac:dyDescent="0.3">
      <c r="C962" s="53"/>
      <c r="D962" s="54"/>
    </row>
    <row r="963" spans="3:4" ht="15.75" customHeight="1" x14ac:dyDescent="0.3">
      <c r="C963" s="53"/>
      <c r="D963" s="54"/>
    </row>
    <row r="964" spans="3:4" ht="15.75" customHeight="1" x14ac:dyDescent="0.3">
      <c r="C964" s="53"/>
      <c r="D964" s="54"/>
    </row>
    <row r="965" spans="3:4" ht="15.75" customHeight="1" x14ac:dyDescent="0.3">
      <c r="C965" s="53"/>
      <c r="D965" s="54"/>
    </row>
    <row r="966" spans="3:4" ht="15.75" customHeight="1" x14ac:dyDescent="0.3">
      <c r="C966" s="53"/>
      <c r="D966" s="54"/>
    </row>
    <row r="967" spans="3:4" ht="15.75" customHeight="1" x14ac:dyDescent="0.3">
      <c r="C967" s="53"/>
      <c r="D967" s="54"/>
    </row>
    <row r="968" spans="3:4" ht="15.75" customHeight="1" x14ac:dyDescent="0.3">
      <c r="C968" s="53"/>
      <c r="D968" s="54"/>
    </row>
    <row r="969" spans="3:4" ht="15.75" customHeight="1" x14ac:dyDescent="0.3">
      <c r="C969" s="53"/>
      <c r="D969" s="54"/>
    </row>
    <row r="970" spans="3:4" ht="15.75" customHeight="1" x14ac:dyDescent="0.3">
      <c r="C970" s="53"/>
      <c r="D970" s="54"/>
    </row>
    <row r="971" spans="3:4" ht="15.75" customHeight="1" x14ac:dyDescent="0.3">
      <c r="C971" s="53"/>
      <c r="D971" s="54"/>
    </row>
    <row r="972" spans="3:4" ht="15.75" customHeight="1" x14ac:dyDescent="0.3">
      <c r="C972" s="53"/>
      <c r="D972" s="54"/>
    </row>
    <row r="973" spans="3:4" ht="15.75" customHeight="1" x14ac:dyDescent="0.3">
      <c r="C973" s="53"/>
      <c r="D973" s="54"/>
    </row>
    <row r="974" spans="3:4" ht="15.75" customHeight="1" x14ac:dyDescent="0.3">
      <c r="C974" s="53"/>
      <c r="D974" s="54"/>
    </row>
    <row r="975" spans="3:4" ht="15.75" customHeight="1" x14ac:dyDescent="0.3">
      <c r="C975" s="53"/>
      <c r="D975" s="54"/>
    </row>
    <row r="976" spans="3:4" ht="15.75" customHeight="1" x14ac:dyDescent="0.3">
      <c r="C976" s="53"/>
      <c r="D976" s="54"/>
    </row>
    <row r="977" spans="3:4" ht="15.75" customHeight="1" x14ac:dyDescent="0.3">
      <c r="C977" s="53"/>
      <c r="D977" s="54"/>
    </row>
    <row r="978" spans="3:4" ht="15.75" customHeight="1" x14ac:dyDescent="0.3">
      <c r="C978" s="53"/>
      <c r="D978" s="54"/>
    </row>
    <row r="979" spans="3:4" ht="15.75" customHeight="1" x14ac:dyDescent="0.3">
      <c r="C979" s="53"/>
      <c r="D979" s="54"/>
    </row>
    <row r="980" spans="3:4" ht="15.75" customHeight="1" x14ac:dyDescent="0.3">
      <c r="C980" s="53"/>
      <c r="D980" s="54"/>
    </row>
    <row r="981" spans="3:4" ht="15.75" customHeight="1" x14ac:dyDescent="0.3">
      <c r="C981" s="53"/>
      <c r="D981" s="54"/>
    </row>
    <row r="982" spans="3:4" ht="15.75" customHeight="1" x14ac:dyDescent="0.3">
      <c r="C982" s="53"/>
      <c r="D982" s="54"/>
    </row>
    <row r="983" spans="3:4" ht="15.75" customHeight="1" x14ac:dyDescent="0.3">
      <c r="C983" s="53"/>
      <c r="D983" s="54"/>
    </row>
    <row r="984" spans="3:4" ht="15.75" customHeight="1" x14ac:dyDescent="0.3">
      <c r="C984" s="53"/>
      <c r="D984" s="54"/>
    </row>
    <row r="985" spans="3:4" ht="15.75" customHeight="1" x14ac:dyDescent="0.3">
      <c r="C985" s="53"/>
      <c r="D985" s="54"/>
    </row>
  </sheetData>
  <printOptions horizontalCentered="1"/>
  <pageMargins left="0.4" right="0.4" top="0.4" bottom="0.4" header="0" footer="0"/>
  <pageSetup fitToWidth="0"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72F723-55D2-4A6F-A6E6-2AE52CB398FB}">
  <sheetPr>
    <tabColor theme="4"/>
    <pageSetUpPr fitToPage="1"/>
  </sheetPr>
  <dimension ref="A1:R985"/>
  <sheetViews>
    <sheetView showGridLines="0" workbookViewId="0">
      <selection activeCell="A2" sqref="A2"/>
    </sheetView>
  </sheetViews>
  <sheetFormatPr defaultColWidth="10.08203125" defaultRowHeight="15" customHeight="1" x14ac:dyDescent="0.3"/>
  <cols>
    <col min="1" max="1" width="32.33203125" customWidth="1"/>
    <col min="2" max="2" width="6.75" bestFit="1" customWidth="1"/>
    <col min="3" max="3" width="7.33203125" bestFit="1" customWidth="1"/>
    <col min="4" max="4" width="12.4140625" bestFit="1" customWidth="1"/>
    <col min="5" max="5" width="3.6640625" customWidth="1"/>
    <col min="6" max="22" width="8.58203125" customWidth="1"/>
  </cols>
  <sheetData>
    <row r="1" spans="1:18" ht="40.200000000000003" x14ac:dyDescent="0.3">
      <c r="A1" s="77" t="s">
        <v>13</v>
      </c>
      <c r="B1" s="2"/>
      <c r="C1" s="22"/>
      <c r="D1" s="16"/>
    </row>
    <row r="2" spans="1:18" ht="18" thickBot="1" x14ac:dyDescent="0.35">
      <c r="A2" s="23" t="str">
        <f>+'Annual Budget'!B1</f>
        <v>Enter the Year</v>
      </c>
      <c r="B2" s="23"/>
      <c r="C2" s="24"/>
      <c r="D2" s="16"/>
    </row>
    <row r="3" spans="1:18" ht="25.2" thickBot="1" x14ac:dyDescent="0.35">
      <c r="A3" s="25"/>
      <c r="B3" s="2"/>
      <c r="C3" s="22"/>
      <c r="D3" s="16"/>
    </row>
    <row r="4" spans="1:18" ht="33" thickTop="1" x14ac:dyDescent="0.3">
      <c r="A4" s="26"/>
      <c r="B4" s="27"/>
      <c r="C4" s="28"/>
      <c r="D4" s="5"/>
      <c r="G4" s="73" t="s">
        <v>41</v>
      </c>
      <c r="H4" s="29"/>
      <c r="I4" s="29"/>
      <c r="J4" s="29"/>
      <c r="K4" s="29"/>
      <c r="L4" s="29"/>
      <c r="M4" s="29"/>
      <c r="N4" s="29"/>
      <c r="O4" s="29"/>
      <c r="P4" s="29"/>
      <c r="Q4" s="29"/>
      <c r="R4" s="30"/>
    </row>
    <row r="5" spans="1:18" ht="32.4" x14ac:dyDescent="0.3">
      <c r="A5" s="31" t="s">
        <v>42</v>
      </c>
      <c r="B5" s="32" t="s">
        <v>43</v>
      </c>
      <c r="C5" s="33" t="s">
        <v>44</v>
      </c>
      <c r="D5" s="59" t="s">
        <v>59</v>
      </c>
      <c r="E5" s="34"/>
      <c r="G5" s="35" t="s">
        <v>45</v>
      </c>
      <c r="R5" s="36"/>
    </row>
    <row r="6" spans="1:18" ht="17.25" customHeight="1" x14ac:dyDescent="0.3">
      <c r="A6" s="10" t="str">
        <f>'Annual Budget'!A6</f>
        <v>Income 1</v>
      </c>
      <c r="B6" s="37">
        <v>0</v>
      </c>
      <c r="C6" s="38">
        <f>VLOOKUP($A6,'Annual Budget'!$A$5:$O$34,MATCH($A$1,'Annual Budget'!$5:$5,0),FALSE)</f>
        <v>0</v>
      </c>
      <c r="D6" s="37">
        <f>December!$B6-December!$C6</f>
        <v>0</v>
      </c>
      <c r="E6" s="39"/>
      <c r="G6" s="35" t="s">
        <v>46</v>
      </c>
      <c r="R6" s="36"/>
    </row>
    <row r="7" spans="1:18" ht="17.25" customHeight="1" x14ac:dyDescent="0.3">
      <c r="A7" s="10" t="str">
        <f>'Annual Budget'!A7</f>
        <v>Income 2</v>
      </c>
      <c r="B7" s="37">
        <v>0</v>
      </c>
      <c r="C7" s="38">
        <f>VLOOKUP($A7,'Annual Budget'!$A$5:$O$34,MATCH($A$1,'Annual Budget'!$5:$5,0),FALSE)</f>
        <v>0</v>
      </c>
      <c r="D7" s="37">
        <f>December!$B7-December!$C7</f>
        <v>0</v>
      </c>
      <c r="G7" s="35" t="s">
        <v>47</v>
      </c>
      <c r="R7" s="36"/>
    </row>
    <row r="8" spans="1:18" ht="17.25" customHeight="1" x14ac:dyDescent="0.3">
      <c r="A8" s="10" t="str">
        <f>'Annual Budget'!A8</f>
        <v>Other Income</v>
      </c>
      <c r="B8" s="40">
        <v>0</v>
      </c>
      <c r="C8" s="75">
        <f>VLOOKUP($A8,'Annual Budget'!$A$5:$O$34,MATCH($A$1,'Annual Budget'!$5:$5,0),FALSE)</f>
        <v>0</v>
      </c>
      <c r="D8" s="41">
        <f>December!$B8-December!$C8</f>
        <v>0</v>
      </c>
      <c r="G8" s="35" t="s">
        <v>48</v>
      </c>
      <c r="R8" s="36"/>
    </row>
    <row r="9" spans="1:18" s="64" customFormat="1" ht="16.8" x14ac:dyDescent="0.3">
      <c r="A9" s="60" t="str">
        <f>'Annual Budget'!A9</f>
        <v>Total Income</v>
      </c>
      <c r="B9" s="69">
        <f>SUBTOTAL(109,December!$B$6:$B$8)</f>
        <v>0</v>
      </c>
      <c r="C9" s="70">
        <f>VLOOKUP($A9,'Annual Budget'!$A$5:$O$34,MATCH($A$1,'Annual Budget'!$5:$5,0),FALSE)</f>
        <v>0</v>
      </c>
      <c r="D9" s="69">
        <f>SUBTOTAL(109,December!$D$6:$D$8)</f>
        <v>0</v>
      </c>
      <c r="G9" s="72" t="s">
        <v>49</v>
      </c>
      <c r="R9" s="71"/>
    </row>
    <row r="10" spans="1:18" ht="17.25" customHeight="1" x14ac:dyDescent="0.3">
      <c r="B10" s="42"/>
      <c r="C10" s="22"/>
      <c r="D10" s="42"/>
      <c r="G10" s="43"/>
      <c r="R10" s="36"/>
    </row>
    <row r="11" spans="1:18" ht="32.4" x14ac:dyDescent="0.3">
      <c r="A11" s="44" t="s">
        <v>50</v>
      </c>
      <c r="B11" s="45" t="s">
        <v>51</v>
      </c>
      <c r="C11" s="46" t="s">
        <v>52</v>
      </c>
      <c r="D11" s="47" t="s">
        <v>53</v>
      </c>
      <c r="E11" s="34"/>
      <c r="G11" s="43"/>
      <c r="R11" s="36"/>
    </row>
    <row r="12" spans="1:18" ht="17.25" customHeight="1" x14ac:dyDescent="0.3">
      <c r="A12" s="10" t="str">
        <f>'Annual Budget'!A12</f>
        <v>Housing</v>
      </c>
      <c r="B12" s="11">
        <v>0</v>
      </c>
      <c r="C12" s="38">
        <f>VLOOKUP($A12,'Annual Budget'!$A$5:$O$34,MATCH($A$1,'Annual Budget'!$5:$5,0),FALSE)</f>
        <v>0</v>
      </c>
      <c r="D12" s="11">
        <f>December!$C12-December!$B12</f>
        <v>0</v>
      </c>
      <c r="G12" s="43"/>
      <c r="R12" s="36"/>
    </row>
    <row r="13" spans="1:18" ht="17.25" customHeight="1" x14ac:dyDescent="0.3">
      <c r="A13" s="10" t="str">
        <f>'Annual Budget'!A13</f>
        <v>Groceries</v>
      </c>
      <c r="B13" s="11">
        <v>0</v>
      </c>
      <c r="C13" s="38">
        <f>VLOOKUP($A13,'Annual Budget'!$A$5:$O$34,MATCH($A$1,'Annual Budget'!$5:$5,0),FALSE)</f>
        <v>0</v>
      </c>
      <c r="D13" s="11">
        <f>December!$C13-December!$B13</f>
        <v>0</v>
      </c>
      <c r="G13" s="43"/>
      <c r="R13" s="36"/>
    </row>
    <row r="14" spans="1:18" ht="17.25" customHeight="1" thickBot="1" x14ac:dyDescent="0.35">
      <c r="A14" s="10" t="str">
        <f>'Annual Budget'!A14</f>
        <v>Telephone</v>
      </c>
      <c r="B14" s="11">
        <v>0</v>
      </c>
      <c r="C14" s="38">
        <f>VLOOKUP($A14,'Annual Budget'!$A$5:$O$34,MATCH($A$1,'Annual Budget'!$5:$5,0),FALSE)</f>
        <v>0</v>
      </c>
      <c r="D14" s="11">
        <f>December!$C14-December!$B14</f>
        <v>0</v>
      </c>
      <c r="G14" s="48"/>
      <c r="H14" s="49"/>
      <c r="I14" s="49"/>
      <c r="J14" s="49"/>
      <c r="K14" s="49"/>
      <c r="L14" s="49"/>
      <c r="M14" s="49"/>
      <c r="N14" s="49"/>
      <c r="O14" s="49"/>
      <c r="P14" s="49"/>
      <c r="Q14" s="49"/>
      <c r="R14" s="50"/>
    </row>
    <row r="15" spans="1:18" ht="17.25" customHeight="1" thickTop="1" x14ac:dyDescent="0.3">
      <c r="A15" s="10" t="str">
        <f>'Annual Budget'!A15</f>
        <v>Electric / Gas</v>
      </c>
      <c r="B15" s="11">
        <v>0</v>
      </c>
      <c r="C15" s="38">
        <f>VLOOKUP($A15,'Annual Budget'!$A$5:$O$34,MATCH($A$1,'Annual Budget'!$5:$5,0),FALSE)</f>
        <v>0</v>
      </c>
      <c r="D15" s="11">
        <f>December!$C15-December!$B15</f>
        <v>0</v>
      </c>
    </row>
    <row r="16" spans="1:18" ht="17.25" customHeight="1" x14ac:dyDescent="0.3">
      <c r="A16" s="10" t="str">
        <f>'Annual Budget'!A16</f>
        <v>Water / Sewer / Trash</v>
      </c>
      <c r="B16" s="11">
        <v>0</v>
      </c>
      <c r="C16" s="38">
        <f>VLOOKUP($A16,'Annual Budget'!$A$5:$O$34,MATCH($A$1,'Annual Budget'!$5:$5,0),FALSE)</f>
        <v>0</v>
      </c>
      <c r="D16" s="11">
        <f>December!$C16-December!$B16</f>
        <v>0</v>
      </c>
    </row>
    <row r="17" spans="1:5" ht="17.25" customHeight="1" x14ac:dyDescent="0.3">
      <c r="A17" s="10" t="str">
        <f>'Annual Budget'!A17</f>
        <v>Cable TV</v>
      </c>
      <c r="B17" s="11">
        <v>0</v>
      </c>
      <c r="C17" s="38">
        <f>VLOOKUP($A17,'Annual Budget'!$A$5:$O$34,MATCH($A$1,'Annual Budget'!$5:$5,0),FALSE)</f>
        <v>0</v>
      </c>
      <c r="D17" s="11">
        <f>December!$C17-December!$B17</f>
        <v>0</v>
      </c>
    </row>
    <row r="18" spans="1:5" ht="17.25" customHeight="1" x14ac:dyDescent="0.3">
      <c r="A18" s="10" t="str">
        <f>'Annual Budget'!A18</f>
        <v>Internet</v>
      </c>
      <c r="B18" s="11">
        <v>0</v>
      </c>
      <c r="C18" s="38">
        <f>VLOOKUP($A18,'Annual Budget'!$A$5:$O$34,MATCH($A$1,'Annual Budget'!$5:$5,0),FALSE)</f>
        <v>0</v>
      </c>
      <c r="D18" s="11">
        <f>December!$C18-December!$B18</f>
        <v>0</v>
      </c>
    </row>
    <row r="19" spans="1:5" ht="17.25" customHeight="1" x14ac:dyDescent="0.3">
      <c r="A19" s="10" t="str">
        <f>'Annual Budget'!A19</f>
        <v>Maintenance / Repairs</v>
      </c>
      <c r="B19" s="11">
        <v>0</v>
      </c>
      <c r="C19" s="38">
        <f>VLOOKUP($A19,'Annual Budget'!$A$5:$O$34,MATCH($A$1,'Annual Budget'!$5:$5,0),FALSE)</f>
        <v>0</v>
      </c>
      <c r="D19" s="11">
        <f>December!$C19-December!$B19</f>
        <v>0</v>
      </c>
    </row>
    <row r="20" spans="1:5" ht="17.25" customHeight="1" x14ac:dyDescent="0.3">
      <c r="A20" s="10" t="str">
        <f>'Annual Budget'!A20</f>
        <v>Childcare</v>
      </c>
      <c r="B20" s="11">
        <v>0</v>
      </c>
      <c r="C20" s="38">
        <f>VLOOKUP($A20,'Annual Budget'!$A$5:$O$34,MATCH($A$1,'Annual Budget'!$5:$5,0),FALSE)</f>
        <v>0</v>
      </c>
      <c r="D20" s="11">
        <f>December!$C20-December!$B20</f>
        <v>0</v>
      </c>
    </row>
    <row r="21" spans="1:5" ht="17.25" customHeight="1" x14ac:dyDescent="0.3">
      <c r="A21" s="10" t="str">
        <f>'Annual Budget'!A21</f>
        <v>Tuition</v>
      </c>
      <c r="B21" s="11">
        <v>0</v>
      </c>
      <c r="C21" s="38">
        <f>VLOOKUP($A21,'Annual Budget'!$A$5:$O$34,MATCH($A$1,'Annual Budget'!$5:$5,0),FALSE)</f>
        <v>0</v>
      </c>
      <c r="D21" s="11">
        <f>December!$C21-December!$B21</f>
        <v>0</v>
      </c>
    </row>
    <row r="22" spans="1:5" ht="17.25" customHeight="1" x14ac:dyDescent="0.3">
      <c r="A22" s="10" t="str">
        <f>'Annual Budget'!A22</f>
        <v>Pets</v>
      </c>
      <c r="B22" s="11">
        <v>0</v>
      </c>
      <c r="C22" s="38">
        <f>VLOOKUP($A22,'Annual Budget'!$A$5:$O$34,MATCH($A$1,'Annual Budget'!$5:$5,0),FALSE)</f>
        <v>0</v>
      </c>
      <c r="D22" s="11">
        <f>December!$C22-December!$B22</f>
        <v>0</v>
      </c>
    </row>
    <row r="23" spans="1:5" ht="17.25" customHeight="1" x14ac:dyDescent="0.3">
      <c r="A23" s="10" t="str">
        <f>'Annual Budget'!A23</f>
        <v>Transportation</v>
      </c>
      <c r="B23" s="11">
        <v>0</v>
      </c>
      <c r="C23" s="38">
        <f>VLOOKUP($A23,'Annual Budget'!$A$5:$O$34,MATCH($A$1,'Annual Budget'!$5:$5,0),FALSE)</f>
        <v>0</v>
      </c>
      <c r="D23" s="11">
        <f>December!$C23-December!$B23</f>
        <v>0</v>
      </c>
    </row>
    <row r="24" spans="1:5" ht="17.25" customHeight="1" x14ac:dyDescent="0.3">
      <c r="A24" s="10" t="str">
        <f>'Annual Budget'!A24</f>
        <v>Personal Care</v>
      </c>
      <c r="B24" s="11">
        <v>0</v>
      </c>
      <c r="C24" s="38">
        <f>VLOOKUP($A24,'Annual Budget'!$A$5:$O$34,MATCH($A$1,'Annual Budget'!$5:$5,0),FALSE)</f>
        <v>0</v>
      </c>
      <c r="D24" s="11">
        <f>December!$C24-December!$B24</f>
        <v>0</v>
      </c>
    </row>
    <row r="25" spans="1:5" ht="17.25" customHeight="1" x14ac:dyDescent="0.3">
      <c r="A25" s="10" t="str">
        <f>'Annual Budget'!A25</f>
        <v>Insurance</v>
      </c>
      <c r="B25" s="11">
        <v>0</v>
      </c>
      <c r="C25" s="38">
        <f>VLOOKUP($A25,'Annual Budget'!$A$5:$O$34,MATCH($A$1,'Annual Budget'!$5:$5,0),FALSE)</f>
        <v>0</v>
      </c>
      <c r="D25" s="11">
        <f>December!$C25-December!$B25</f>
        <v>0</v>
      </c>
    </row>
    <row r="26" spans="1:5" ht="17.25" customHeight="1" x14ac:dyDescent="0.3">
      <c r="A26" s="10" t="str">
        <f>'Annual Budget'!A26</f>
        <v>Credit Cards</v>
      </c>
      <c r="B26" s="11">
        <v>0</v>
      </c>
      <c r="C26" s="38">
        <f>VLOOKUP($A26,'Annual Budget'!$A$5:$O$34,MATCH($A$1,'Annual Budget'!$5:$5,0),FALSE)</f>
        <v>0</v>
      </c>
      <c r="D26" s="11">
        <f>December!$C26-December!$B26</f>
        <v>0</v>
      </c>
    </row>
    <row r="27" spans="1:5" ht="17.25" customHeight="1" x14ac:dyDescent="0.3">
      <c r="A27" s="10" t="str">
        <f>'Annual Budget'!A27</f>
        <v>Loans</v>
      </c>
      <c r="B27" s="11">
        <v>0</v>
      </c>
      <c r="C27" s="38">
        <f>VLOOKUP($A27,'Annual Budget'!$A$5:$O$34,MATCH($A$1,'Annual Budget'!$5:$5,0),FALSE)</f>
        <v>0</v>
      </c>
      <c r="D27" s="11">
        <f>December!$C27-December!$B27</f>
        <v>0</v>
      </c>
    </row>
    <row r="28" spans="1:5" ht="17.25" customHeight="1" x14ac:dyDescent="0.3">
      <c r="A28" s="10" t="str">
        <f>'Annual Budget'!A28</f>
        <v>Taxes</v>
      </c>
      <c r="B28" s="11">
        <v>0</v>
      </c>
      <c r="C28" s="38">
        <f>VLOOKUP($A28,'Annual Budget'!$A$5:$O$34,MATCH($A$1,'Annual Budget'!$5:$5,0),FALSE)</f>
        <v>0</v>
      </c>
      <c r="D28" s="11">
        <f>December!$C28-December!$B28</f>
        <v>0</v>
      </c>
    </row>
    <row r="29" spans="1:5" ht="17.25" customHeight="1" x14ac:dyDescent="0.3">
      <c r="A29" s="10" t="str">
        <f>'Annual Budget'!A29</f>
        <v>Gifts / Charity</v>
      </c>
      <c r="B29" s="11">
        <v>0</v>
      </c>
      <c r="C29" s="38">
        <f>VLOOKUP($A29,'Annual Budget'!$A$5:$O$34,MATCH($A$1,'Annual Budget'!$5:$5,0),FALSE)</f>
        <v>0</v>
      </c>
      <c r="D29" s="11">
        <f>December!$C29-December!$B29</f>
        <v>0</v>
      </c>
    </row>
    <row r="30" spans="1:5" ht="17.25" customHeight="1" x14ac:dyDescent="0.25">
      <c r="A30" s="10" t="str">
        <f>'Annual Budget'!A30</f>
        <v>Savings (rule of thumb is 20%)</v>
      </c>
      <c r="B30" s="11">
        <v>0</v>
      </c>
      <c r="C30" s="38">
        <f>VLOOKUP($A30,'Annual Budget'!$A$5:$O$34,MATCH($A$1,'Annual Budget'!$5:$5,0),FALSE)</f>
        <v>0</v>
      </c>
      <c r="D30" s="11">
        <f>December!$C30-December!$B30</f>
        <v>0</v>
      </c>
      <c r="E30" s="51"/>
    </row>
    <row r="31" spans="1:5" ht="17.25" customHeight="1" x14ac:dyDescent="0.3">
      <c r="A31" s="10" t="str">
        <f>'Annual Budget'!A31</f>
        <v>Other</v>
      </c>
      <c r="B31" s="21">
        <v>0</v>
      </c>
      <c r="C31" s="75">
        <f>VLOOKUP($A31,'Annual Budget'!$A$5:$O$34,MATCH($A$1,'Annual Budget'!$5:$5,0),FALSE)</f>
        <v>0</v>
      </c>
      <c r="D31" s="52">
        <f>December!$C31-December!$B31</f>
        <v>0</v>
      </c>
    </row>
    <row r="32" spans="1:5" s="64" customFormat="1" ht="17.25" customHeight="1" x14ac:dyDescent="0.3">
      <c r="A32" s="60" t="str">
        <f>'Annual Budget'!A32</f>
        <v>Total Expenses</v>
      </c>
      <c r="B32" s="61">
        <f>SUBTOTAL(109,December!$B$12:$B$31)</f>
        <v>0</v>
      </c>
      <c r="C32" s="70">
        <f>VLOOKUP($A29,'Annual Budget'!$A$5:$O$34,MATCH($A$1,'Annual Budget'!$5:$5,0),FALSE)</f>
        <v>0</v>
      </c>
      <c r="D32" s="61">
        <f>SUBTOTAL(109,December!$D$12:$D$31)</f>
        <v>0</v>
      </c>
    </row>
    <row r="33" spans="1:4" ht="17.25" customHeight="1" x14ac:dyDescent="0.3">
      <c r="B33" s="16"/>
      <c r="C33" s="22"/>
      <c r="D33" s="16"/>
    </row>
    <row r="34" spans="1:4" s="64" customFormat="1" ht="17.25" customHeight="1" x14ac:dyDescent="0.3">
      <c r="A34" s="65" t="s">
        <v>60</v>
      </c>
      <c r="B34" s="66">
        <f t="shared" ref="B34:C34" si="0">B9-B32</f>
        <v>0</v>
      </c>
      <c r="C34" s="74">
        <f t="shared" si="0"/>
        <v>0</v>
      </c>
      <c r="D34" s="66">
        <f>SUBTOTAL(109,December!$D$12:$D$31)</f>
        <v>0</v>
      </c>
    </row>
    <row r="35" spans="1:4" ht="17.25" customHeight="1" x14ac:dyDescent="0.3">
      <c r="B35" s="16"/>
      <c r="C35" s="22"/>
      <c r="D35" s="16"/>
    </row>
    <row r="36" spans="1:4" ht="17.25" customHeight="1" x14ac:dyDescent="0.3">
      <c r="B36" s="16"/>
      <c r="C36" s="22"/>
      <c r="D36" s="16"/>
    </row>
    <row r="37" spans="1:4" ht="17.25" customHeight="1" x14ac:dyDescent="0.3">
      <c r="B37" s="16"/>
      <c r="C37" s="22"/>
      <c r="D37" s="16"/>
    </row>
    <row r="38" spans="1:4" ht="17.25" customHeight="1" x14ac:dyDescent="0.3">
      <c r="B38" s="16"/>
      <c r="C38" s="22"/>
      <c r="D38" s="16"/>
    </row>
    <row r="39" spans="1:4" ht="17.25" customHeight="1" x14ac:dyDescent="0.3">
      <c r="B39" s="16"/>
      <c r="C39" s="22"/>
      <c r="D39" s="16"/>
    </row>
    <row r="40" spans="1:4" ht="17.25" customHeight="1" x14ac:dyDescent="0.3">
      <c r="B40" s="16"/>
      <c r="C40" s="22"/>
      <c r="D40" s="16"/>
    </row>
    <row r="41" spans="1:4" ht="17.25" customHeight="1" x14ac:dyDescent="0.3">
      <c r="B41" s="16"/>
      <c r="C41" s="22"/>
      <c r="D41" s="16"/>
    </row>
    <row r="42" spans="1:4" ht="17.25" customHeight="1" x14ac:dyDescent="0.3">
      <c r="B42" s="16"/>
      <c r="C42" s="22"/>
      <c r="D42" s="16"/>
    </row>
    <row r="43" spans="1:4" ht="17.25" customHeight="1" x14ac:dyDescent="0.3">
      <c r="B43" s="16"/>
      <c r="C43" s="22"/>
      <c r="D43" s="16"/>
    </row>
    <row r="44" spans="1:4" ht="17.25" customHeight="1" x14ac:dyDescent="0.3">
      <c r="B44" s="16"/>
      <c r="C44" s="22"/>
      <c r="D44" s="16"/>
    </row>
    <row r="45" spans="1:4" ht="17.25" customHeight="1" x14ac:dyDescent="0.3">
      <c r="B45" s="2"/>
      <c r="C45" s="22"/>
      <c r="D45" s="16"/>
    </row>
    <row r="46" spans="1:4" ht="17.25" customHeight="1" x14ac:dyDescent="0.3">
      <c r="B46" s="2"/>
      <c r="C46" s="22"/>
      <c r="D46" s="16"/>
    </row>
    <row r="47" spans="1:4" ht="17.25" customHeight="1" x14ac:dyDescent="0.3">
      <c r="B47" s="2"/>
      <c r="C47" s="22"/>
      <c r="D47" s="16"/>
    </row>
    <row r="48" spans="1:4" ht="17.25" customHeight="1" x14ac:dyDescent="0.3">
      <c r="B48" s="2"/>
      <c r="C48" s="22"/>
      <c r="D48" s="16"/>
    </row>
    <row r="49" spans="2:4" ht="17.25" customHeight="1" x14ac:dyDescent="0.3">
      <c r="B49" s="2"/>
      <c r="C49" s="22"/>
      <c r="D49" s="16"/>
    </row>
    <row r="50" spans="2:4" ht="17.25" customHeight="1" x14ac:dyDescent="0.3">
      <c r="B50" s="2"/>
      <c r="C50" s="22"/>
      <c r="D50" s="16"/>
    </row>
    <row r="51" spans="2:4" ht="17.25" customHeight="1" x14ac:dyDescent="0.3">
      <c r="B51" s="2"/>
      <c r="C51" s="22"/>
      <c r="D51" s="16"/>
    </row>
    <row r="52" spans="2:4" ht="17.25" customHeight="1" x14ac:dyDescent="0.3">
      <c r="B52" s="2"/>
      <c r="C52" s="22"/>
      <c r="D52" s="16"/>
    </row>
    <row r="53" spans="2:4" ht="17.25" customHeight="1" x14ac:dyDescent="0.3">
      <c r="B53" s="2"/>
      <c r="C53" s="22"/>
      <c r="D53" s="16"/>
    </row>
    <row r="54" spans="2:4" ht="17.25" customHeight="1" x14ac:dyDescent="0.3">
      <c r="B54" s="2"/>
      <c r="C54" s="22"/>
      <c r="D54" s="16"/>
    </row>
    <row r="55" spans="2:4" ht="17.25" customHeight="1" x14ac:dyDescent="0.3">
      <c r="B55" s="2"/>
      <c r="C55" s="22"/>
      <c r="D55" s="16"/>
    </row>
    <row r="56" spans="2:4" ht="17.25" customHeight="1" x14ac:dyDescent="0.3">
      <c r="B56" s="2"/>
      <c r="C56" s="22"/>
      <c r="D56" s="16"/>
    </row>
    <row r="57" spans="2:4" ht="17.25" customHeight="1" x14ac:dyDescent="0.3">
      <c r="B57" s="2"/>
      <c r="C57" s="22"/>
      <c r="D57" s="16"/>
    </row>
    <row r="58" spans="2:4" ht="17.25" customHeight="1" x14ac:dyDescent="0.3">
      <c r="B58" s="2"/>
      <c r="C58" s="22"/>
      <c r="D58" s="16"/>
    </row>
    <row r="59" spans="2:4" ht="17.25" customHeight="1" x14ac:dyDescent="0.3">
      <c r="B59" s="2"/>
      <c r="C59" s="22"/>
      <c r="D59" s="16"/>
    </row>
    <row r="60" spans="2:4" ht="17.25" customHeight="1" x14ac:dyDescent="0.3">
      <c r="B60" s="2"/>
      <c r="C60" s="22"/>
      <c r="D60" s="16"/>
    </row>
    <row r="61" spans="2:4" ht="17.25" customHeight="1" x14ac:dyDescent="0.3">
      <c r="B61" s="2"/>
      <c r="C61" s="22"/>
      <c r="D61" s="16"/>
    </row>
    <row r="62" spans="2:4" ht="17.25" customHeight="1" x14ac:dyDescent="0.3">
      <c r="B62" s="2"/>
      <c r="C62" s="22"/>
      <c r="D62" s="16"/>
    </row>
    <row r="63" spans="2:4" ht="17.25" customHeight="1" x14ac:dyDescent="0.3">
      <c r="B63" s="2"/>
      <c r="C63" s="22"/>
      <c r="D63" s="16"/>
    </row>
    <row r="64" spans="2:4" ht="17.25" customHeight="1" x14ac:dyDescent="0.3">
      <c r="B64" s="2"/>
      <c r="C64" s="22"/>
      <c r="D64" s="16"/>
    </row>
    <row r="65" spans="2:4" ht="17.25" customHeight="1" x14ac:dyDescent="0.3">
      <c r="B65" s="2"/>
      <c r="C65" s="22"/>
      <c r="D65" s="16"/>
    </row>
    <row r="66" spans="2:4" ht="17.25" customHeight="1" x14ac:dyDescent="0.3">
      <c r="B66" s="2"/>
      <c r="C66" s="22"/>
      <c r="D66" s="16"/>
    </row>
    <row r="67" spans="2:4" ht="17.25" customHeight="1" x14ac:dyDescent="0.3">
      <c r="B67" s="2"/>
      <c r="C67" s="22"/>
      <c r="D67" s="16"/>
    </row>
    <row r="68" spans="2:4" ht="17.25" customHeight="1" x14ac:dyDescent="0.3">
      <c r="B68" s="2"/>
      <c r="C68" s="22"/>
      <c r="D68" s="16"/>
    </row>
    <row r="69" spans="2:4" ht="17.25" customHeight="1" x14ac:dyDescent="0.3">
      <c r="B69" s="2"/>
      <c r="C69" s="22"/>
      <c r="D69" s="16"/>
    </row>
    <row r="70" spans="2:4" ht="17.25" customHeight="1" x14ac:dyDescent="0.3">
      <c r="B70" s="2"/>
      <c r="C70" s="22"/>
      <c r="D70" s="16"/>
    </row>
    <row r="71" spans="2:4" ht="17.25" customHeight="1" x14ac:dyDescent="0.3">
      <c r="B71" s="2"/>
      <c r="C71" s="22"/>
      <c r="D71" s="16"/>
    </row>
    <row r="72" spans="2:4" ht="17.25" customHeight="1" x14ac:dyDescent="0.3">
      <c r="B72" s="2"/>
      <c r="C72" s="22"/>
      <c r="D72" s="16"/>
    </row>
    <row r="73" spans="2:4" ht="17.25" customHeight="1" x14ac:dyDescent="0.3">
      <c r="B73" s="2"/>
      <c r="C73" s="22"/>
      <c r="D73" s="16"/>
    </row>
    <row r="74" spans="2:4" ht="17.25" customHeight="1" x14ac:dyDescent="0.3">
      <c r="B74" s="2"/>
      <c r="C74" s="22"/>
      <c r="D74" s="16"/>
    </row>
    <row r="75" spans="2:4" ht="17.25" customHeight="1" x14ac:dyDescent="0.3">
      <c r="B75" s="2"/>
      <c r="C75" s="22"/>
      <c r="D75" s="16"/>
    </row>
    <row r="76" spans="2:4" ht="17.25" customHeight="1" x14ac:dyDescent="0.3">
      <c r="B76" s="2"/>
      <c r="C76" s="22"/>
      <c r="D76" s="16"/>
    </row>
    <row r="77" spans="2:4" ht="17.25" customHeight="1" x14ac:dyDescent="0.3">
      <c r="B77" s="2"/>
      <c r="C77" s="22"/>
      <c r="D77" s="16"/>
    </row>
    <row r="78" spans="2:4" ht="17.25" customHeight="1" x14ac:dyDescent="0.3">
      <c r="B78" s="2"/>
      <c r="C78" s="22"/>
      <c r="D78" s="16"/>
    </row>
    <row r="79" spans="2:4" ht="17.25" customHeight="1" x14ac:dyDescent="0.3">
      <c r="B79" s="2"/>
      <c r="C79" s="22"/>
      <c r="D79" s="16"/>
    </row>
    <row r="80" spans="2:4" ht="17.25" customHeight="1" x14ac:dyDescent="0.3">
      <c r="B80" s="2"/>
      <c r="C80" s="22"/>
      <c r="D80" s="16"/>
    </row>
    <row r="81" spans="2:4" ht="17.25" customHeight="1" x14ac:dyDescent="0.3">
      <c r="B81" s="2"/>
      <c r="C81" s="22"/>
      <c r="D81" s="16"/>
    </row>
    <row r="82" spans="2:4" ht="17.25" customHeight="1" x14ac:dyDescent="0.3">
      <c r="B82" s="2"/>
      <c r="C82" s="22"/>
      <c r="D82" s="16"/>
    </row>
    <row r="83" spans="2:4" ht="17.25" customHeight="1" x14ac:dyDescent="0.3">
      <c r="B83" s="2"/>
      <c r="C83" s="22"/>
      <c r="D83" s="16"/>
    </row>
    <row r="84" spans="2:4" ht="17.25" customHeight="1" x14ac:dyDescent="0.3">
      <c r="B84" s="2"/>
      <c r="C84" s="22"/>
      <c r="D84" s="16"/>
    </row>
    <row r="85" spans="2:4" ht="17.25" customHeight="1" x14ac:dyDescent="0.3">
      <c r="B85" s="2"/>
      <c r="C85" s="22"/>
      <c r="D85" s="16"/>
    </row>
    <row r="86" spans="2:4" ht="17.25" customHeight="1" x14ac:dyDescent="0.3">
      <c r="B86" s="2"/>
      <c r="C86" s="22"/>
      <c r="D86" s="16"/>
    </row>
    <row r="87" spans="2:4" ht="17.25" customHeight="1" x14ac:dyDescent="0.3">
      <c r="B87" s="2"/>
      <c r="C87" s="22"/>
      <c r="D87" s="16"/>
    </row>
    <row r="88" spans="2:4" ht="17.25" customHeight="1" x14ac:dyDescent="0.3">
      <c r="B88" s="2"/>
      <c r="C88" s="22"/>
      <c r="D88" s="16"/>
    </row>
    <row r="89" spans="2:4" ht="17.25" customHeight="1" x14ac:dyDescent="0.3">
      <c r="B89" s="2"/>
      <c r="C89" s="22"/>
      <c r="D89" s="16"/>
    </row>
    <row r="90" spans="2:4" ht="17.25" customHeight="1" x14ac:dyDescent="0.3">
      <c r="B90" s="2"/>
      <c r="C90" s="22"/>
      <c r="D90" s="16"/>
    </row>
    <row r="91" spans="2:4" ht="17.25" customHeight="1" x14ac:dyDescent="0.3">
      <c r="B91" s="2"/>
      <c r="C91" s="22"/>
      <c r="D91" s="16"/>
    </row>
    <row r="92" spans="2:4" ht="17.25" customHeight="1" x14ac:dyDescent="0.3">
      <c r="B92" s="2"/>
      <c r="C92" s="22"/>
      <c r="D92" s="16"/>
    </row>
    <row r="93" spans="2:4" ht="17.25" customHeight="1" x14ac:dyDescent="0.3">
      <c r="B93" s="2"/>
      <c r="C93" s="22"/>
      <c r="D93" s="16"/>
    </row>
    <row r="94" spans="2:4" ht="17.25" customHeight="1" x14ac:dyDescent="0.3">
      <c r="B94" s="2"/>
      <c r="C94" s="22"/>
      <c r="D94" s="16"/>
    </row>
    <row r="95" spans="2:4" ht="17.25" customHeight="1" x14ac:dyDescent="0.3">
      <c r="B95" s="2"/>
      <c r="C95" s="22"/>
      <c r="D95" s="16"/>
    </row>
    <row r="96" spans="2:4" ht="17.25" customHeight="1" x14ac:dyDescent="0.3">
      <c r="B96" s="2"/>
      <c r="C96" s="22"/>
      <c r="D96" s="16"/>
    </row>
    <row r="97" spans="2:4" ht="17.25" customHeight="1" x14ac:dyDescent="0.3">
      <c r="B97" s="2"/>
      <c r="C97" s="22"/>
      <c r="D97" s="16"/>
    </row>
    <row r="98" spans="2:4" ht="17.25" customHeight="1" x14ac:dyDescent="0.3">
      <c r="B98" s="2"/>
      <c r="C98" s="22"/>
      <c r="D98" s="16"/>
    </row>
    <row r="99" spans="2:4" ht="17.25" customHeight="1" x14ac:dyDescent="0.3">
      <c r="B99" s="2"/>
      <c r="C99" s="22"/>
      <c r="D99" s="16"/>
    </row>
    <row r="100" spans="2:4" ht="17.25" customHeight="1" x14ac:dyDescent="0.3">
      <c r="B100" s="2"/>
      <c r="C100" s="22"/>
      <c r="D100" s="16"/>
    </row>
    <row r="101" spans="2:4" ht="17.25" customHeight="1" x14ac:dyDescent="0.3">
      <c r="B101" s="2"/>
      <c r="C101" s="22"/>
      <c r="D101" s="16"/>
    </row>
    <row r="102" spans="2:4" ht="17.25" customHeight="1" x14ac:dyDescent="0.3">
      <c r="B102" s="2"/>
      <c r="C102" s="22"/>
      <c r="D102" s="16"/>
    </row>
    <row r="103" spans="2:4" ht="17.25" customHeight="1" x14ac:dyDescent="0.3">
      <c r="B103" s="2"/>
      <c r="C103" s="22"/>
      <c r="D103" s="16"/>
    </row>
    <row r="104" spans="2:4" ht="17.25" customHeight="1" x14ac:dyDescent="0.3">
      <c r="B104" s="2"/>
      <c r="C104" s="22"/>
      <c r="D104" s="16"/>
    </row>
    <row r="105" spans="2:4" ht="17.25" customHeight="1" x14ac:dyDescent="0.3">
      <c r="B105" s="2"/>
      <c r="C105" s="22"/>
      <c r="D105" s="16"/>
    </row>
    <row r="106" spans="2:4" ht="17.25" customHeight="1" x14ac:dyDescent="0.3">
      <c r="B106" s="2"/>
      <c r="C106" s="22"/>
      <c r="D106" s="16"/>
    </row>
    <row r="107" spans="2:4" ht="17.25" customHeight="1" x14ac:dyDescent="0.3">
      <c r="B107" s="2"/>
      <c r="C107" s="22"/>
      <c r="D107" s="16"/>
    </row>
    <row r="108" spans="2:4" ht="17.25" customHeight="1" x14ac:dyDescent="0.3">
      <c r="B108" s="2"/>
      <c r="C108" s="22"/>
      <c r="D108" s="16"/>
    </row>
    <row r="109" spans="2:4" ht="17.25" customHeight="1" x14ac:dyDescent="0.3">
      <c r="B109" s="2"/>
      <c r="C109" s="22"/>
      <c r="D109" s="16"/>
    </row>
    <row r="110" spans="2:4" ht="17.25" customHeight="1" x14ac:dyDescent="0.3">
      <c r="B110" s="2"/>
      <c r="C110" s="22"/>
      <c r="D110" s="16"/>
    </row>
    <row r="111" spans="2:4" ht="17.25" customHeight="1" x14ac:dyDescent="0.3">
      <c r="B111" s="2"/>
      <c r="C111" s="22"/>
      <c r="D111" s="16"/>
    </row>
    <row r="112" spans="2:4" ht="17.25" customHeight="1" x14ac:dyDescent="0.3">
      <c r="B112" s="2"/>
      <c r="C112" s="22"/>
      <c r="D112" s="16"/>
    </row>
    <row r="113" spans="2:4" ht="17.25" customHeight="1" x14ac:dyDescent="0.3">
      <c r="B113" s="2"/>
      <c r="C113" s="22"/>
      <c r="D113" s="16"/>
    </row>
    <row r="114" spans="2:4" ht="17.25" customHeight="1" x14ac:dyDescent="0.3">
      <c r="B114" s="2"/>
      <c r="C114" s="22"/>
      <c r="D114" s="16"/>
    </row>
    <row r="115" spans="2:4" ht="17.25" customHeight="1" x14ac:dyDescent="0.3">
      <c r="B115" s="2"/>
      <c r="C115" s="22"/>
      <c r="D115" s="16"/>
    </row>
    <row r="116" spans="2:4" ht="17.25" customHeight="1" x14ac:dyDescent="0.3">
      <c r="B116" s="2"/>
      <c r="C116" s="22"/>
      <c r="D116" s="16"/>
    </row>
    <row r="117" spans="2:4" ht="17.25" customHeight="1" x14ac:dyDescent="0.3">
      <c r="B117" s="2"/>
      <c r="C117" s="22"/>
      <c r="D117" s="16"/>
    </row>
    <row r="118" spans="2:4" ht="17.25" customHeight="1" x14ac:dyDescent="0.3">
      <c r="B118" s="2"/>
      <c r="C118" s="22"/>
      <c r="D118" s="16"/>
    </row>
    <row r="119" spans="2:4" ht="17.25" customHeight="1" x14ac:dyDescent="0.3">
      <c r="B119" s="2"/>
      <c r="C119" s="22"/>
      <c r="D119" s="16"/>
    </row>
    <row r="120" spans="2:4" ht="17.25" customHeight="1" x14ac:dyDescent="0.3">
      <c r="B120" s="2"/>
      <c r="C120" s="22"/>
      <c r="D120" s="16"/>
    </row>
    <row r="121" spans="2:4" ht="17.25" customHeight="1" x14ac:dyDescent="0.3">
      <c r="B121" s="2"/>
      <c r="C121" s="22"/>
      <c r="D121" s="16"/>
    </row>
    <row r="122" spans="2:4" ht="17.25" customHeight="1" x14ac:dyDescent="0.3">
      <c r="B122" s="2"/>
      <c r="C122" s="22"/>
      <c r="D122" s="16"/>
    </row>
    <row r="123" spans="2:4" ht="17.25" customHeight="1" x14ac:dyDescent="0.3">
      <c r="B123" s="2"/>
      <c r="C123" s="22"/>
      <c r="D123" s="16"/>
    </row>
    <row r="124" spans="2:4" ht="17.25" customHeight="1" x14ac:dyDescent="0.3">
      <c r="B124" s="2"/>
      <c r="C124" s="22"/>
      <c r="D124" s="16"/>
    </row>
    <row r="125" spans="2:4" ht="17.25" customHeight="1" x14ac:dyDescent="0.3">
      <c r="B125" s="2"/>
      <c r="C125" s="22"/>
      <c r="D125" s="16"/>
    </row>
    <row r="126" spans="2:4" ht="17.25" customHeight="1" x14ac:dyDescent="0.3">
      <c r="B126" s="2"/>
      <c r="C126" s="22"/>
      <c r="D126" s="16"/>
    </row>
    <row r="127" spans="2:4" ht="17.25" customHeight="1" x14ac:dyDescent="0.3">
      <c r="B127" s="2"/>
      <c r="C127" s="22"/>
      <c r="D127" s="16"/>
    </row>
    <row r="128" spans="2:4" ht="17.25" customHeight="1" x14ac:dyDescent="0.3">
      <c r="B128" s="2"/>
      <c r="C128" s="22"/>
      <c r="D128" s="16"/>
    </row>
    <row r="129" spans="2:4" ht="17.25" customHeight="1" x14ac:dyDescent="0.3">
      <c r="B129" s="2"/>
      <c r="C129" s="22"/>
      <c r="D129" s="16"/>
    </row>
    <row r="130" spans="2:4" ht="17.25" customHeight="1" x14ac:dyDescent="0.3">
      <c r="B130" s="2"/>
      <c r="C130" s="22"/>
      <c r="D130" s="16"/>
    </row>
    <row r="131" spans="2:4" ht="17.25" customHeight="1" x14ac:dyDescent="0.3">
      <c r="B131" s="2"/>
      <c r="C131" s="22"/>
      <c r="D131" s="16"/>
    </row>
    <row r="132" spans="2:4" ht="17.25" customHeight="1" x14ac:dyDescent="0.3">
      <c r="B132" s="2"/>
      <c r="C132" s="22"/>
      <c r="D132" s="16"/>
    </row>
    <row r="133" spans="2:4" ht="17.25" customHeight="1" x14ac:dyDescent="0.3">
      <c r="B133" s="2"/>
      <c r="C133" s="22"/>
      <c r="D133" s="16"/>
    </row>
    <row r="134" spans="2:4" ht="17.25" customHeight="1" x14ac:dyDescent="0.3">
      <c r="B134" s="2"/>
      <c r="C134" s="22"/>
      <c r="D134" s="16"/>
    </row>
    <row r="135" spans="2:4" ht="17.25" customHeight="1" x14ac:dyDescent="0.3">
      <c r="B135" s="2"/>
      <c r="C135" s="22"/>
      <c r="D135" s="16"/>
    </row>
    <row r="136" spans="2:4" ht="17.25" customHeight="1" x14ac:dyDescent="0.3">
      <c r="B136" s="2"/>
      <c r="C136" s="22"/>
      <c r="D136" s="16"/>
    </row>
    <row r="137" spans="2:4" ht="17.25" customHeight="1" x14ac:dyDescent="0.3">
      <c r="B137" s="2"/>
      <c r="C137" s="22"/>
      <c r="D137" s="16"/>
    </row>
    <row r="138" spans="2:4" ht="17.25" customHeight="1" x14ac:dyDescent="0.3">
      <c r="B138" s="2"/>
      <c r="C138" s="22"/>
      <c r="D138" s="16"/>
    </row>
    <row r="139" spans="2:4" ht="17.25" customHeight="1" x14ac:dyDescent="0.3">
      <c r="B139" s="2"/>
      <c r="C139" s="22"/>
      <c r="D139" s="16"/>
    </row>
    <row r="140" spans="2:4" ht="17.25" customHeight="1" x14ac:dyDescent="0.3">
      <c r="B140" s="2"/>
      <c r="C140" s="22"/>
      <c r="D140" s="16"/>
    </row>
    <row r="141" spans="2:4" ht="17.25" customHeight="1" x14ac:dyDescent="0.3">
      <c r="B141" s="2"/>
      <c r="C141" s="22"/>
      <c r="D141" s="16"/>
    </row>
    <row r="142" spans="2:4" ht="17.25" customHeight="1" x14ac:dyDescent="0.3">
      <c r="B142" s="2"/>
      <c r="C142" s="22"/>
      <c r="D142" s="16"/>
    </row>
    <row r="143" spans="2:4" ht="17.25" customHeight="1" x14ac:dyDescent="0.3">
      <c r="B143" s="2"/>
      <c r="C143" s="22"/>
      <c r="D143" s="16"/>
    </row>
    <row r="144" spans="2:4" ht="17.25" customHeight="1" x14ac:dyDescent="0.3">
      <c r="B144" s="2"/>
      <c r="C144" s="22"/>
      <c r="D144" s="16"/>
    </row>
    <row r="145" spans="2:4" ht="17.25" customHeight="1" x14ac:dyDescent="0.3">
      <c r="B145" s="2"/>
      <c r="C145" s="22"/>
      <c r="D145" s="16"/>
    </row>
    <row r="146" spans="2:4" ht="17.25" customHeight="1" x14ac:dyDescent="0.3">
      <c r="B146" s="2"/>
      <c r="C146" s="22"/>
      <c r="D146" s="16"/>
    </row>
    <row r="147" spans="2:4" ht="17.25" customHeight="1" x14ac:dyDescent="0.3">
      <c r="B147" s="2"/>
      <c r="C147" s="22"/>
      <c r="D147" s="16"/>
    </row>
    <row r="148" spans="2:4" ht="17.25" customHeight="1" x14ac:dyDescent="0.3">
      <c r="B148" s="2"/>
      <c r="C148" s="22"/>
      <c r="D148" s="16"/>
    </row>
    <row r="149" spans="2:4" ht="17.25" customHeight="1" x14ac:dyDescent="0.3">
      <c r="B149" s="2"/>
      <c r="C149" s="22"/>
      <c r="D149" s="16"/>
    </row>
    <row r="150" spans="2:4" ht="17.25" customHeight="1" x14ac:dyDescent="0.3">
      <c r="B150" s="2"/>
      <c r="C150" s="22"/>
      <c r="D150" s="16"/>
    </row>
    <row r="151" spans="2:4" ht="17.25" customHeight="1" x14ac:dyDescent="0.3">
      <c r="B151" s="2"/>
      <c r="C151" s="22"/>
      <c r="D151" s="16"/>
    </row>
    <row r="152" spans="2:4" ht="17.25" customHeight="1" x14ac:dyDescent="0.3">
      <c r="B152" s="2"/>
      <c r="C152" s="22"/>
      <c r="D152" s="16"/>
    </row>
    <row r="153" spans="2:4" ht="17.25" customHeight="1" x14ac:dyDescent="0.3">
      <c r="B153" s="2"/>
      <c r="C153" s="22"/>
      <c r="D153" s="16"/>
    </row>
    <row r="154" spans="2:4" ht="17.25" customHeight="1" x14ac:dyDescent="0.3">
      <c r="B154" s="2"/>
      <c r="C154" s="22"/>
      <c r="D154" s="16"/>
    </row>
    <row r="155" spans="2:4" ht="17.25" customHeight="1" x14ac:dyDescent="0.3">
      <c r="B155" s="2"/>
      <c r="C155" s="22"/>
      <c r="D155" s="16"/>
    </row>
    <row r="156" spans="2:4" ht="17.25" customHeight="1" x14ac:dyDescent="0.3">
      <c r="B156" s="2"/>
      <c r="C156" s="22"/>
      <c r="D156" s="16"/>
    </row>
    <row r="157" spans="2:4" ht="17.25" customHeight="1" x14ac:dyDescent="0.3">
      <c r="B157" s="2"/>
      <c r="C157" s="22"/>
      <c r="D157" s="16"/>
    </row>
    <row r="158" spans="2:4" ht="17.25" customHeight="1" x14ac:dyDescent="0.3">
      <c r="B158" s="2"/>
      <c r="C158" s="22"/>
      <c r="D158" s="16"/>
    </row>
    <row r="159" spans="2:4" ht="17.25" customHeight="1" x14ac:dyDescent="0.3">
      <c r="B159" s="2"/>
      <c r="C159" s="22"/>
      <c r="D159" s="16"/>
    </row>
    <row r="160" spans="2:4" ht="17.25" customHeight="1" x14ac:dyDescent="0.3">
      <c r="B160" s="2"/>
      <c r="C160" s="22"/>
      <c r="D160" s="16"/>
    </row>
    <row r="161" spans="2:4" ht="17.25" customHeight="1" x14ac:dyDescent="0.3">
      <c r="B161" s="2"/>
      <c r="C161" s="22"/>
      <c r="D161" s="16"/>
    </row>
    <row r="162" spans="2:4" ht="17.25" customHeight="1" x14ac:dyDescent="0.3">
      <c r="B162" s="2"/>
      <c r="C162" s="22"/>
      <c r="D162" s="16"/>
    </row>
    <row r="163" spans="2:4" ht="17.25" customHeight="1" x14ac:dyDescent="0.3">
      <c r="B163" s="2"/>
      <c r="C163" s="22"/>
      <c r="D163" s="16"/>
    </row>
    <row r="164" spans="2:4" ht="17.25" customHeight="1" x14ac:dyDescent="0.3">
      <c r="B164" s="2"/>
      <c r="C164" s="22"/>
      <c r="D164" s="16"/>
    </row>
    <row r="165" spans="2:4" ht="17.25" customHeight="1" x14ac:dyDescent="0.3">
      <c r="B165" s="2"/>
      <c r="C165" s="22"/>
      <c r="D165" s="16"/>
    </row>
    <row r="166" spans="2:4" ht="17.25" customHeight="1" x14ac:dyDescent="0.3">
      <c r="B166" s="2"/>
      <c r="C166" s="22"/>
      <c r="D166" s="16"/>
    </row>
    <row r="167" spans="2:4" ht="17.25" customHeight="1" x14ac:dyDescent="0.3">
      <c r="B167" s="2"/>
      <c r="C167" s="22"/>
      <c r="D167" s="16"/>
    </row>
    <row r="168" spans="2:4" ht="17.25" customHeight="1" x14ac:dyDescent="0.3">
      <c r="B168" s="2"/>
      <c r="C168" s="22"/>
      <c r="D168" s="16"/>
    </row>
    <row r="169" spans="2:4" ht="17.25" customHeight="1" x14ac:dyDescent="0.3">
      <c r="B169" s="2"/>
      <c r="C169" s="22"/>
      <c r="D169" s="16"/>
    </row>
    <row r="170" spans="2:4" ht="17.25" customHeight="1" x14ac:dyDescent="0.3">
      <c r="B170" s="2"/>
      <c r="C170" s="22"/>
      <c r="D170" s="16"/>
    </row>
    <row r="171" spans="2:4" ht="17.25" customHeight="1" x14ac:dyDescent="0.3">
      <c r="B171" s="2"/>
      <c r="C171" s="22"/>
      <c r="D171" s="16"/>
    </row>
    <row r="172" spans="2:4" ht="17.25" customHeight="1" x14ac:dyDescent="0.3">
      <c r="B172" s="2"/>
      <c r="C172" s="22"/>
      <c r="D172" s="16"/>
    </row>
    <row r="173" spans="2:4" ht="17.25" customHeight="1" x14ac:dyDescent="0.3">
      <c r="B173" s="2"/>
      <c r="C173" s="22"/>
      <c r="D173" s="16"/>
    </row>
    <row r="174" spans="2:4" ht="17.25" customHeight="1" x14ac:dyDescent="0.3">
      <c r="B174" s="2"/>
      <c r="C174" s="22"/>
      <c r="D174" s="16"/>
    </row>
    <row r="175" spans="2:4" ht="17.25" customHeight="1" x14ac:dyDescent="0.3">
      <c r="B175" s="2"/>
      <c r="C175" s="22"/>
      <c r="D175" s="16"/>
    </row>
    <row r="176" spans="2:4" ht="17.25" customHeight="1" x14ac:dyDescent="0.3">
      <c r="B176" s="2"/>
      <c r="C176" s="22"/>
      <c r="D176" s="16"/>
    </row>
    <row r="177" spans="2:4" ht="17.25" customHeight="1" x14ac:dyDescent="0.3">
      <c r="B177" s="2"/>
      <c r="C177" s="22"/>
      <c r="D177" s="16"/>
    </row>
    <row r="178" spans="2:4" ht="17.25" customHeight="1" x14ac:dyDescent="0.3">
      <c r="B178" s="2"/>
      <c r="C178" s="22"/>
      <c r="D178" s="16"/>
    </row>
    <row r="179" spans="2:4" ht="17.25" customHeight="1" x14ac:dyDescent="0.3">
      <c r="B179" s="2"/>
      <c r="C179" s="22"/>
      <c r="D179" s="16"/>
    </row>
    <row r="180" spans="2:4" ht="17.25" customHeight="1" x14ac:dyDescent="0.3">
      <c r="B180" s="2"/>
      <c r="C180" s="22"/>
      <c r="D180" s="16"/>
    </row>
    <row r="181" spans="2:4" ht="17.25" customHeight="1" x14ac:dyDescent="0.3">
      <c r="B181" s="2"/>
      <c r="C181" s="22"/>
      <c r="D181" s="16"/>
    </row>
    <row r="182" spans="2:4" ht="17.25" customHeight="1" x14ac:dyDescent="0.3">
      <c r="B182" s="2"/>
      <c r="C182" s="22"/>
      <c r="D182" s="16"/>
    </row>
    <row r="183" spans="2:4" ht="17.25" customHeight="1" x14ac:dyDescent="0.3">
      <c r="B183" s="2"/>
      <c r="C183" s="22"/>
      <c r="D183" s="16"/>
    </row>
    <row r="184" spans="2:4" ht="17.25" customHeight="1" x14ac:dyDescent="0.3">
      <c r="B184" s="2"/>
      <c r="C184" s="22"/>
      <c r="D184" s="16"/>
    </row>
    <row r="185" spans="2:4" ht="17.25" customHeight="1" x14ac:dyDescent="0.3">
      <c r="B185" s="2"/>
      <c r="C185" s="22"/>
      <c r="D185" s="16"/>
    </row>
    <row r="186" spans="2:4" ht="17.25" customHeight="1" x14ac:dyDescent="0.3">
      <c r="B186" s="2"/>
      <c r="C186" s="22"/>
      <c r="D186" s="16"/>
    </row>
    <row r="187" spans="2:4" ht="17.25" customHeight="1" x14ac:dyDescent="0.3">
      <c r="B187" s="2"/>
      <c r="C187" s="22"/>
      <c r="D187" s="16"/>
    </row>
    <row r="188" spans="2:4" ht="17.25" customHeight="1" x14ac:dyDescent="0.3">
      <c r="B188" s="2"/>
      <c r="C188" s="22"/>
      <c r="D188" s="16"/>
    </row>
    <row r="189" spans="2:4" ht="17.25" customHeight="1" x14ac:dyDescent="0.3">
      <c r="B189" s="2"/>
      <c r="C189" s="22"/>
      <c r="D189" s="16"/>
    </row>
    <row r="190" spans="2:4" ht="17.25" customHeight="1" x14ac:dyDescent="0.3">
      <c r="B190" s="2"/>
      <c r="C190" s="22"/>
      <c r="D190" s="16"/>
    </row>
    <row r="191" spans="2:4" ht="17.25" customHeight="1" x14ac:dyDescent="0.3">
      <c r="B191" s="2"/>
      <c r="C191" s="22"/>
      <c r="D191" s="16"/>
    </row>
    <row r="192" spans="2:4" ht="17.25" customHeight="1" x14ac:dyDescent="0.3">
      <c r="B192" s="2"/>
      <c r="C192" s="22"/>
      <c r="D192" s="16"/>
    </row>
    <row r="193" spans="2:4" ht="17.25" customHeight="1" x14ac:dyDescent="0.3">
      <c r="B193" s="2"/>
      <c r="C193" s="22"/>
      <c r="D193" s="16"/>
    </row>
    <row r="194" spans="2:4" ht="17.25" customHeight="1" x14ac:dyDescent="0.3">
      <c r="B194" s="2"/>
      <c r="C194" s="22"/>
      <c r="D194" s="16"/>
    </row>
    <row r="195" spans="2:4" ht="17.25" customHeight="1" x14ac:dyDescent="0.3">
      <c r="B195" s="2"/>
      <c r="C195" s="22"/>
      <c r="D195" s="16"/>
    </row>
    <row r="196" spans="2:4" ht="17.25" customHeight="1" x14ac:dyDescent="0.3">
      <c r="B196" s="2"/>
      <c r="C196" s="22"/>
      <c r="D196" s="16"/>
    </row>
    <row r="197" spans="2:4" ht="17.25" customHeight="1" x14ac:dyDescent="0.3">
      <c r="B197" s="2"/>
      <c r="C197" s="22"/>
      <c r="D197" s="16"/>
    </row>
    <row r="198" spans="2:4" ht="17.25" customHeight="1" x14ac:dyDescent="0.3">
      <c r="B198" s="2"/>
      <c r="C198" s="22"/>
      <c r="D198" s="16"/>
    </row>
    <row r="199" spans="2:4" ht="17.25" customHeight="1" x14ac:dyDescent="0.3">
      <c r="B199" s="2"/>
      <c r="C199" s="22"/>
      <c r="D199" s="16"/>
    </row>
    <row r="200" spans="2:4" ht="17.25" customHeight="1" x14ac:dyDescent="0.3">
      <c r="B200" s="2"/>
      <c r="C200" s="22"/>
      <c r="D200" s="16"/>
    </row>
    <row r="201" spans="2:4" ht="17.25" customHeight="1" x14ac:dyDescent="0.3">
      <c r="B201" s="2"/>
      <c r="C201" s="22"/>
      <c r="D201" s="16"/>
    </row>
    <row r="202" spans="2:4" ht="17.25" customHeight="1" x14ac:dyDescent="0.3">
      <c r="B202" s="2"/>
      <c r="C202" s="22"/>
      <c r="D202" s="16"/>
    </row>
    <row r="203" spans="2:4" ht="17.25" customHeight="1" x14ac:dyDescent="0.3">
      <c r="B203" s="2"/>
      <c r="C203" s="22"/>
      <c r="D203" s="16"/>
    </row>
    <row r="204" spans="2:4" ht="17.25" customHeight="1" x14ac:dyDescent="0.3">
      <c r="B204" s="2"/>
      <c r="C204" s="22"/>
      <c r="D204" s="16"/>
    </row>
    <row r="205" spans="2:4" ht="17.25" customHeight="1" x14ac:dyDescent="0.3">
      <c r="B205" s="2"/>
      <c r="C205" s="22"/>
      <c r="D205" s="16"/>
    </row>
    <row r="206" spans="2:4" ht="17.25" customHeight="1" x14ac:dyDescent="0.3">
      <c r="B206" s="2"/>
      <c r="C206" s="22"/>
      <c r="D206" s="16"/>
    </row>
    <row r="207" spans="2:4" ht="17.25" customHeight="1" x14ac:dyDescent="0.3">
      <c r="B207" s="2"/>
      <c r="C207" s="22"/>
      <c r="D207" s="16"/>
    </row>
    <row r="208" spans="2:4" ht="17.25" customHeight="1" x14ac:dyDescent="0.3">
      <c r="B208" s="2"/>
      <c r="C208" s="22"/>
      <c r="D208" s="16"/>
    </row>
    <row r="209" spans="2:4" ht="17.25" customHeight="1" x14ac:dyDescent="0.3">
      <c r="B209" s="2"/>
      <c r="C209" s="22"/>
      <c r="D209" s="16"/>
    </row>
    <row r="210" spans="2:4" ht="17.25" customHeight="1" x14ac:dyDescent="0.3">
      <c r="B210" s="2"/>
      <c r="C210" s="22"/>
      <c r="D210" s="16"/>
    </row>
    <row r="211" spans="2:4" ht="17.25" customHeight="1" x14ac:dyDescent="0.3">
      <c r="B211" s="2"/>
      <c r="C211" s="22"/>
      <c r="D211" s="16"/>
    </row>
    <row r="212" spans="2:4" ht="17.25" customHeight="1" x14ac:dyDescent="0.3">
      <c r="B212" s="2"/>
      <c r="C212" s="22"/>
      <c r="D212" s="16"/>
    </row>
    <row r="213" spans="2:4" ht="17.25" customHeight="1" x14ac:dyDescent="0.3">
      <c r="B213" s="2"/>
      <c r="C213" s="22"/>
      <c r="D213" s="16"/>
    </row>
    <row r="214" spans="2:4" ht="17.25" customHeight="1" x14ac:dyDescent="0.3">
      <c r="B214" s="2"/>
      <c r="C214" s="22"/>
      <c r="D214" s="16"/>
    </row>
    <row r="215" spans="2:4" ht="17.25" customHeight="1" x14ac:dyDescent="0.3">
      <c r="B215" s="2"/>
      <c r="C215" s="22"/>
      <c r="D215" s="16"/>
    </row>
    <row r="216" spans="2:4" ht="17.25" customHeight="1" x14ac:dyDescent="0.3">
      <c r="B216" s="2"/>
      <c r="C216" s="22"/>
      <c r="D216" s="16"/>
    </row>
    <row r="217" spans="2:4" ht="17.25" customHeight="1" x14ac:dyDescent="0.3">
      <c r="B217" s="2"/>
      <c r="C217" s="22"/>
      <c r="D217" s="16"/>
    </row>
    <row r="218" spans="2:4" ht="17.25" customHeight="1" x14ac:dyDescent="0.3">
      <c r="B218" s="2"/>
      <c r="C218" s="22"/>
      <c r="D218" s="16"/>
    </row>
    <row r="219" spans="2:4" ht="17.25" customHeight="1" x14ac:dyDescent="0.3">
      <c r="B219" s="2"/>
      <c r="C219" s="22"/>
      <c r="D219" s="16"/>
    </row>
    <row r="220" spans="2:4" ht="17.25" customHeight="1" x14ac:dyDescent="0.3">
      <c r="B220" s="2"/>
      <c r="C220" s="22"/>
      <c r="D220" s="16"/>
    </row>
    <row r="221" spans="2:4" ht="17.25" customHeight="1" x14ac:dyDescent="0.3">
      <c r="B221" s="2"/>
      <c r="C221" s="22"/>
      <c r="D221" s="16"/>
    </row>
    <row r="222" spans="2:4" ht="17.25" customHeight="1" x14ac:dyDescent="0.3">
      <c r="B222" s="2"/>
      <c r="C222" s="22"/>
      <c r="D222" s="16"/>
    </row>
    <row r="223" spans="2:4" ht="17.25" customHeight="1" x14ac:dyDescent="0.3">
      <c r="B223" s="2"/>
      <c r="C223" s="22"/>
      <c r="D223" s="16"/>
    </row>
    <row r="224" spans="2:4" ht="17.25" customHeight="1" x14ac:dyDescent="0.3">
      <c r="B224" s="2"/>
      <c r="C224" s="22"/>
      <c r="D224" s="16"/>
    </row>
    <row r="225" spans="2:4" ht="17.25" customHeight="1" x14ac:dyDescent="0.3">
      <c r="B225" s="2"/>
      <c r="C225" s="22"/>
      <c r="D225" s="16"/>
    </row>
    <row r="226" spans="2:4" ht="17.25" customHeight="1" x14ac:dyDescent="0.3">
      <c r="B226" s="2"/>
      <c r="C226" s="22"/>
      <c r="D226" s="16"/>
    </row>
    <row r="227" spans="2:4" ht="17.25" customHeight="1" x14ac:dyDescent="0.3">
      <c r="B227" s="2"/>
      <c r="C227" s="22"/>
      <c r="D227" s="16"/>
    </row>
    <row r="228" spans="2:4" ht="17.25" customHeight="1" x14ac:dyDescent="0.3">
      <c r="B228" s="2"/>
      <c r="C228" s="22"/>
      <c r="D228" s="16"/>
    </row>
    <row r="229" spans="2:4" ht="17.25" customHeight="1" x14ac:dyDescent="0.3">
      <c r="B229" s="2"/>
      <c r="C229" s="22"/>
      <c r="D229" s="16"/>
    </row>
    <row r="230" spans="2:4" ht="17.25" customHeight="1" x14ac:dyDescent="0.3">
      <c r="B230" s="2"/>
      <c r="C230" s="22"/>
      <c r="D230" s="16"/>
    </row>
    <row r="231" spans="2:4" ht="17.25" customHeight="1" x14ac:dyDescent="0.3">
      <c r="B231" s="2"/>
      <c r="C231" s="22"/>
      <c r="D231" s="16"/>
    </row>
    <row r="232" spans="2:4" ht="17.25" customHeight="1" x14ac:dyDescent="0.3">
      <c r="B232" s="2"/>
      <c r="C232" s="22"/>
      <c r="D232" s="16"/>
    </row>
    <row r="233" spans="2:4" ht="15.75" customHeight="1" x14ac:dyDescent="0.3">
      <c r="C233" s="53"/>
      <c r="D233" s="54"/>
    </row>
    <row r="234" spans="2:4" ht="15.75" customHeight="1" x14ac:dyDescent="0.3">
      <c r="C234" s="53"/>
      <c r="D234" s="54"/>
    </row>
    <row r="235" spans="2:4" ht="15.75" customHeight="1" x14ac:dyDescent="0.3">
      <c r="C235" s="53"/>
      <c r="D235" s="54"/>
    </row>
    <row r="236" spans="2:4" ht="15.75" customHeight="1" x14ac:dyDescent="0.3">
      <c r="C236" s="53"/>
      <c r="D236" s="54"/>
    </row>
    <row r="237" spans="2:4" ht="15.75" customHeight="1" x14ac:dyDescent="0.3">
      <c r="C237" s="53"/>
      <c r="D237" s="54"/>
    </row>
    <row r="238" spans="2:4" ht="15.75" customHeight="1" x14ac:dyDescent="0.3">
      <c r="C238" s="53"/>
      <c r="D238" s="54"/>
    </row>
    <row r="239" spans="2:4" ht="15.75" customHeight="1" x14ac:dyDescent="0.3">
      <c r="C239" s="53"/>
      <c r="D239" s="54"/>
    </row>
    <row r="240" spans="2:4" ht="15.75" customHeight="1" x14ac:dyDescent="0.3">
      <c r="C240" s="53"/>
      <c r="D240" s="54"/>
    </row>
    <row r="241" spans="3:4" ht="15.75" customHeight="1" x14ac:dyDescent="0.3">
      <c r="C241" s="53"/>
      <c r="D241" s="54"/>
    </row>
    <row r="242" spans="3:4" ht="15.75" customHeight="1" x14ac:dyDescent="0.3">
      <c r="C242" s="53"/>
      <c r="D242" s="54"/>
    </row>
    <row r="243" spans="3:4" ht="15.75" customHeight="1" x14ac:dyDescent="0.3">
      <c r="C243" s="53"/>
      <c r="D243" s="54"/>
    </row>
    <row r="244" spans="3:4" ht="15.75" customHeight="1" x14ac:dyDescent="0.3">
      <c r="C244" s="53"/>
      <c r="D244" s="54"/>
    </row>
    <row r="245" spans="3:4" ht="15.75" customHeight="1" x14ac:dyDescent="0.3">
      <c r="C245" s="53"/>
      <c r="D245" s="54"/>
    </row>
    <row r="246" spans="3:4" ht="15.75" customHeight="1" x14ac:dyDescent="0.3">
      <c r="C246" s="53"/>
      <c r="D246" s="54"/>
    </row>
    <row r="247" spans="3:4" ht="15.75" customHeight="1" x14ac:dyDescent="0.3">
      <c r="C247" s="53"/>
      <c r="D247" s="54"/>
    </row>
    <row r="248" spans="3:4" ht="15.75" customHeight="1" x14ac:dyDescent="0.3">
      <c r="C248" s="53"/>
      <c r="D248" s="54"/>
    </row>
    <row r="249" spans="3:4" ht="15.75" customHeight="1" x14ac:dyDescent="0.3">
      <c r="C249" s="53"/>
      <c r="D249" s="54"/>
    </row>
    <row r="250" spans="3:4" ht="15.75" customHeight="1" x14ac:dyDescent="0.3">
      <c r="C250" s="53"/>
      <c r="D250" s="54"/>
    </row>
    <row r="251" spans="3:4" ht="15.75" customHeight="1" x14ac:dyDescent="0.3">
      <c r="C251" s="53"/>
      <c r="D251" s="54"/>
    </row>
    <row r="252" spans="3:4" ht="15.75" customHeight="1" x14ac:dyDescent="0.3">
      <c r="C252" s="53"/>
      <c r="D252" s="54"/>
    </row>
    <row r="253" spans="3:4" ht="15.75" customHeight="1" x14ac:dyDescent="0.3">
      <c r="C253" s="53"/>
      <c r="D253" s="54"/>
    </row>
    <row r="254" spans="3:4" ht="15.75" customHeight="1" x14ac:dyDescent="0.3">
      <c r="C254" s="53"/>
      <c r="D254" s="54"/>
    </row>
    <row r="255" spans="3:4" ht="15.75" customHeight="1" x14ac:dyDescent="0.3">
      <c r="C255" s="53"/>
      <c r="D255" s="54"/>
    </row>
    <row r="256" spans="3:4" ht="15.75" customHeight="1" x14ac:dyDescent="0.3">
      <c r="C256" s="53"/>
      <c r="D256" s="54"/>
    </row>
    <row r="257" spans="3:4" ht="15.75" customHeight="1" x14ac:dyDescent="0.3">
      <c r="C257" s="53"/>
      <c r="D257" s="54"/>
    </row>
    <row r="258" spans="3:4" ht="15.75" customHeight="1" x14ac:dyDescent="0.3">
      <c r="C258" s="53"/>
      <c r="D258" s="54"/>
    </row>
    <row r="259" spans="3:4" ht="15.75" customHeight="1" x14ac:dyDescent="0.3">
      <c r="C259" s="53"/>
      <c r="D259" s="54"/>
    </row>
    <row r="260" spans="3:4" ht="15.75" customHeight="1" x14ac:dyDescent="0.3">
      <c r="C260" s="53"/>
      <c r="D260" s="54"/>
    </row>
    <row r="261" spans="3:4" ht="15.75" customHeight="1" x14ac:dyDescent="0.3">
      <c r="C261" s="53"/>
      <c r="D261" s="54"/>
    </row>
    <row r="262" spans="3:4" ht="15.75" customHeight="1" x14ac:dyDescent="0.3">
      <c r="C262" s="53"/>
      <c r="D262" s="54"/>
    </row>
    <row r="263" spans="3:4" ht="15.75" customHeight="1" x14ac:dyDescent="0.3">
      <c r="C263" s="53"/>
      <c r="D263" s="54"/>
    </row>
    <row r="264" spans="3:4" ht="15.75" customHeight="1" x14ac:dyDescent="0.3">
      <c r="C264" s="53"/>
      <c r="D264" s="54"/>
    </row>
    <row r="265" spans="3:4" ht="15.75" customHeight="1" x14ac:dyDescent="0.3">
      <c r="C265" s="53"/>
      <c r="D265" s="54"/>
    </row>
    <row r="266" spans="3:4" ht="15.75" customHeight="1" x14ac:dyDescent="0.3">
      <c r="C266" s="53"/>
      <c r="D266" s="54"/>
    </row>
    <row r="267" spans="3:4" ht="15.75" customHeight="1" x14ac:dyDescent="0.3">
      <c r="C267" s="53"/>
      <c r="D267" s="54"/>
    </row>
    <row r="268" spans="3:4" ht="15.75" customHeight="1" x14ac:dyDescent="0.3">
      <c r="C268" s="53"/>
      <c r="D268" s="54"/>
    </row>
    <row r="269" spans="3:4" ht="15.75" customHeight="1" x14ac:dyDescent="0.3">
      <c r="C269" s="53"/>
      <c r="D269" s="54"/>
    </row>
    <row r="270" spans="3:4" ht="15.75" customHeight="1" x14ac:dyDescent="0.3">
      <c r="C270" s="53"/>
      <c r="D270" s="54"/>
    </row>
    <row r="271" spans="3:4" ht="15.75" customHeight="1" x14ac:dyDescent="0.3">
      <c r="C271" s="53"/>
      <c r="D271" s="54"/>
    </row>
    <row r="272" spans="3:4" ht="15.75" customHeight="1" x14ac:dyDescent="0.3">
      <c r="C272" s="53"/>
      <c r="D272" s="54"/>
    </row>
    <row r="273" spans="3:4" ht="15.75" customHeight="1" x14ac:dyDescent="0.3">
      <c r="C273" s="53"/>
      <c r="D273" s="54"/>
    </row>
    <row r="274" spans="3:4" ht="15.75" customHeight="1" x14ac:dyDescent="0.3">
      <c r="C274" s="53"/>
      <c r="D274" s="54"/>
    </row>
    <row r="275" spans="3:4" ht="15.75" customHeight="1" x14ac:dyDescent="0.3">
      <c r="C275" s="53"/>
      <c r="D275" s="54"/>
    </row>
    <row r="276" spans="3:4" ht="15.75" customHeight="1" x14ac:dyDescent="0.3">
      <c r="C276" s="53"/>
      <c r="D276" s="54"/>
    </row>
    <row r="277" spans="3:4" ht="15.75" customHeight="1" x14ac:dyDescent="0.3">
      <c r="C277" s="53"/>
      <c r="D277" s="54"/>
    </row>
    <row r="278" spans="3:4" ht="15.75" customHeight="1" x14ac:dyDescent="0.3">
      <c r="C278" s="53"/>
      <c r="D278" s="54"/>
    </row>
    <row r="279" spans="3:4" ht="15.75" customHeight="1" x14ac:dyDescent="0.3">
      <c r="C279" s="53"/>
      <c r="D279" s="54"/>
    </row>
    <row r="280" spans="3:4" ht="15.75" customHeight="1" x14ac:dyDescent="0.3">
      <c r="C280" s="53"/>
      <c r="D280" s="54"/>
    </row>
    <row r="281" spans="3:4" ht="15.75" customHeight="1" x14ac:dyDescent="0.3">
      <c r="C281" s="53"/>
      <c r="D281" s="54"/>
    </row>
    <row r="282" spans="3:4" ht="15.75" customHeight="1" x14ac:dyDescent="0.3">
      <c r="C282" s="53"/>
      <c r="D282" s="54"/>
    </row>
    <row r="283" spans="3:4" ht="15.75" customHeight="1" x14ac:dyDescent="0.3">
      <c r="C283" s="53"/>
      <c r="D283" s="54"/>
    </row>
    <row r="284" spans="3:4" ht="15.75" customHeight="1" x14ac:dyDescent="0.3">
      <c r="C284" s="53"/>
      <c r="D284" s="54"/>
    </row>
    <row r="285" spans="3:4" ht="15.75" customHeight="1" x14ac:dyDescent="0.3">
      <c r="C285" s="53"/>
      <c r="D285" s="54"/>
    </row>
    <row r="286" spans="3:4" ht="15.75" customHeight="1" x14ac:dyDescent="0.3">
      <c r="C286" s="53"/>
      <c r="D286" s="54"/>
    </row>
    <row r="287" spans="3:4" ht="15.75" customHeight="1" x14ac:dyDescent="0.3">
      <c r="C287" s="53"/>
      <c r="D287" s="54"/>
    </row>
    <row r="288" spans="3:4" ht="15.75" customHeight="1" x14ac:dyDescent="0.3">
      <c r="C288" s="53"/>
      <c r="D288" s="54"/>
    </row>
    <row r="289" spans="3:4" ht="15.75" customHeight="1" x14ac:dyDescent="0.3">
      <c r="C289" s="53"/>
      <c r="D289" s="54"/>
    </row>
    <row r="290" spans="3:4" ht="15.75" customHeight="1" x14ac:dyDescent="0.3">
      <c r="C290" s="53"/>
      <c r="D290" s="54"/>
    </row>
    <row r="291" spans="3:4" ht="15.75" customHeight="1" x14ac:dyDescent="0.3">
      <c r="C291" s="53"/>
      <c r="D291" s="54"/>
    </row>
    <row r="292" spans="3:4" ht="15.75" customHeight="1" x14ac:dyDescent="0.3">
      <c r="C292" s="53"/>
      <c r="D292" s="54"/>
    </row>
    <row r="293" spans="3:4" ht="15.75" customHeight="1" x14ac:dyDescent="0.3">
      <c r="C293" s="53"/>
      <c r="D293" s="54"/>
    </row>
    <row r="294" spans="3:4" ht="15.75" customHeight="1" x14ac:dyDescent="0.3">
      <c r="C294" s="53"/>
      <c r="D294" s="54"/>
    </row>
    <row r="295" spans="3:4" ht="15.75" customHeight="1" x14ac:dyDescent="0.3">
      <c r="C295" s="53"/>
      <c r="D295" s="54"/>
    </row>
    <row r="296" spans="3:4" ht="15.75" customHeight="1" x14ac:dyDescent="0.3">
      <c r="C296" s="53"/>
      <c r="D296" s="54"/>
    </row>
    <row r="297" spans="3:4" ht="15.75" customHeight="1" x14ac:dyDescent="0.3">
      <c r="C297" s="53"/>
      <c r="D297" s="54"/>
    </row>
    <row r="298" spans="3:4" ht="15.75" customHeight="1" x14ac:dyDescent="0.3">
      <c r="C298" s="53"/>
      <c r="D298" s="54"/>
    </row>
    <row r="299" spans="3:4" ht="15.75" customHeight="1" x14ac:dyDescent="0.3">
      <c r="C299" s="53"/>
      <c r="D299" s="54"/>
    </row>
    <row r="300" spans="3:4" ht="15.75" customHeight="1" x14ac:dyDescent="0.3">
      <c r="C300" s="53"/>
      <c r="D300" s="54"/>
    </row>
    <row r="301" spans="3:4" ht="15.75" customHeight="1" x14ac:dyDescent="0.3">
      <c r="C301" s="53"/>
      <c r="D301" s="54"/>
    </row>
    <row r="302" spans="3:4" ht="15.75" customHeight="1" x14ac:dyDescent="0.3">
      <c r="C302" s="53"/>
      <c r="D302" s="54"/>
    </row>
    <row r="303" spans="3:4" ht="15.75" customHeight="1" x14ac:dyDescent="0.3">
      <c r="C303" s="53"/>
      <c r="D303" s="54"/>
    </row>
    <row r="304" spans="3:4" ht="15.75" customHeight="1" x14ac:dyDescent="0.3">
      <c r="C304" s="53"/>
      <c r="D304" s="54"/>
    </row>
    <row r="305" spans="3:4" ht="15.75" customHeight="1" x14ac:dyDescent="0.3">
      <c r="C305" s="53"/>
      <c r="D305" s="54"/>
    </row>
    <row r="306" spans="3:4" ht="15.75" customHeight="1" x14ac:dyDescent="0.3">
      <c r="C306" s="53"/>
      <c r="D306" s="54"/>
    </row>
    <row r="307" spans="3:4" ht="15.75" customHeight="1" x14ac:dyDescent="0.3">
      <c r="C307" s="53"/>
      <c r="D307" s="54"/>
    </row>
    <row r="308" spans="3:4" ht="15.75" customHeight="1" x14ac:dyDescent="0.3">
      <c r="C308" s="53"/>
      <c r="D308" s="54"/>
    </row>
    <row r="309" spans="3:4" ht="15.75" customHeight="1" x14ac:dyDescent="0.3">
      <c r="C309" s="53"/>
      <c r="D309" s="54"/>
    </row>
    <row r="310" spans="3:4" ht="15.75" customHeight="1" x14ac:dyDescent="0.3">
      <c r="C310" s="53"/>
      <c r="D310" s="54"/>
    </row>
    <row r="311" spans="3:4" ht="15.75" customHeight="1" x14ac:dyDescent="0.3">
      <c r="C311" s="53"/>
      <c r="D311" s="54"/>
    </row>
    <row r="312" spans="3:4" ht="15.75" customHeight="1" x14ac:dyDescent="0.3">
      <c r="C312" s="53"/>
      <c r="D312" s="54"/>
    </row>
    <row r="313" spans="3:4" ht="15.75" customHeight="1" x14ac:dyDescent="0.3">
      <c r="C313" s="53"/>
      <c r="D313" s="54"/>
    </row>
    <row r="314" spans="3:4" ht="15.75" customHeight="1" x14ac:dyDescent="0.3">
      <c r="C314" s="53"/>
      <c r="D314" s="54"/>
    </row>
    <row r="315" spans="3:4" ht="15.75" customHeight="1" x14ac:dyDescent="0.3">
      <c r="C315" s="53"/>
      <c r="D315" s="54"/>
    </row>
    <row r="316" spans="3:4" ht="15.75" customHeight="1" x14ac:dyDescent="0.3">
      <c r="C316" s="53"/>
      <c r="D316" s="54"/>
    </row>
    <row r="317" spans="3:4" ht="15.75" customHeight="1" x14ac:dyDescent="0.3">
      <c r="C317" s="53"/>
      <c r="D317" s="54"/>
    </row>
    <row r="318" spans="3:4" ht="15.75" customHeight="1" x14ac:dyDescent="0.3">
      <c r="C318" s="53"/>
      <c r="D318" s="54"/>
    </row>
    <row r="319" spans="3:4" ht="15.75" customHeight="1" x14ac:dyDescent="0.3">
      <c r="C319" s="53"/>
      <c r="D319" s="54"/>
    </row>
    <row r="320" spans="3:4" ht="15.75" customHeight="1" x14ac:dyDescent="0.3">
      <c r="C320" s="53"/>
      <c r="D320" s="54"/>
    </row>
    <row r="321" spans="3:4" ht="15.75" customHeight="1" x14ac:dyDescent="0.3">
      <c r="C321" s="53"/>
      <c r="D321" s="54"/>
    </row>
    <row r="322" spans="3:4" ht="15.75" customHeight="1" x14ac:dyDescent="0.3">
      <c r="C322" s="53"/>
      <c r="D322" s="54"/>
    </row>
    <row r="323" spans="3:4" ht="15.75" customHeight="1" x14ac:dyDescent="0.3">
      <c r="C323" s="53"/>
      <c r="D323" s="54"/>
    </row>
    <row r="324" spans="3:4" ht="15.75" customHeight="1" x14ac:dyDescent="0.3">
      <c r="C324" s="53"/>
      <c r="D324" s="54"/>
    </row>
    <row r="325" spans="3:4" ht="15.75" customHeight="1" x14ac:dyDescent="0.3">
      <c r="C325" s="53"/>
      <c r="D325" s="54"/>
    </row>
    <row r="326" spans="3:4" ht="15.75" customHeight="1" x14ac:dyDescent="0.3">
      <c r="C326" s="53"/>
      <c r="D326" s="54"/>
    </row>
    <row r="327" spans="3:4" ht="15.75" customHeight="1" x14ac:dyDescent="0.3">
      <c r="C327" s="53"/>
      <c r="D327" s="54"/>
    </row>
    <row r="328" spans="3:4" ht="15.75" customHeight="1" x14ac:dyDescent="0.3">
      <c r="C328" s="53"/>
      <c r="D328" s="54"/>
    </row>
    <row r="329" spans="3:4" ht="15.75" customHeight="1" x14ac:dyDescent="0.3">
      <c r="C329" s="53"/>
      <c r="D329" s="54"/>
    </row>
    <row r="330" spans="3:4" ht="15.75" customHeight="1" x14ac:dyDescent="0.3">
      <c r="C330" s="53"/>
      <c r="D330" s="54"/>
    </row>
    <row r="331" spans="3:4" ht="15.75" customHeight="1" x14ac:dyDescent="0.3">
      <c r="C331" s="53"/>
      <c r="D331" s="54"/>
    </row>
    <row r="332" spans="3:4" ht="15.75" customHeight="1" x14ac:dyDescent="0.3">
      <c r="C332" s="53"/>
      <c r="D332" s="54"/>
    </row>
    <row r="333" spans="3:4" ht="15.75" customHeight="1" x14ac:dyDescent="0.3">
      <c r="C333" s="53"/>
      <c r="D333" s="54"/>
    </row>
    <row r="334" spans="3:4" ht="15.75" customHeight="1" x14ac:dyDescent="0.3">
      <c r="C334" s="53"/>
      <c r="D334" s="54"/>
    </row>
    <row r="335" spans="3:4" ht="15.75" customHeight="1" x14ac:dyDescent="0.3">
      <c r="C335" s="53"/>
      <c r="D335" s="54"/>
    </row>
    <row r="336" spans="3:4" ht="15.75" customHeight="1" x14ac:dyDescent="0.3">
      <c r="C336" s="53"/>
      <c r="D336" s="54"/>
    </row>
    <row r="337" spans="3:4" ht="15.75" customHeight="1" x14ac:dyDescent="0.3">
      <c r="C337" s="53"/>
      <c r="D337" s="54"/>
    </row>
    <row r="338" spans="3:4" ht="15.75" customHeight="1" x14ac:dyDescent="0.3">
      <c r="C338" s="53"/>
      <c r="D338" s="54"/>
    </row>
    <row r="339" spans="3:4" ht="15.75" customHeight="1" x14ac:dyDescent="0.3">
      <c r="C339" s="53"/>
      <c r="D339" s="54"/>
    </row>
    <row r="340" spans="3:4" ht="15.75" customHeight="1" x14ac:dyDescent="0.3">
      <c r="C340" s="53"/>
      <c r="D340" s="54"/>
    </row>
    <row r="341" spans="3:4" ht="15.75" customHeight="1" x14ac:dyDescent="0.3">
      <c r="C341" s="53"/>
      <c r="D341" s="54"/>
    </row>
    <row r="342" spans="3:4" ht="15.75" customHeight="1" x14ac:dyDescent="0.3">
      <c r="C342" s="53"/>
      <c r="D342" s="54"/>
    </row>
    <row r="343" spans="3:4" ht="15.75" customHeight="1" x14ac:dyDescent="0.3">
      <c r="C343" s="53"/>
      <c r="D343" s="54"/>
    </row>
    <row r="344" spans="3:4" ht="15.75" customHeight="1" x14ac:dyDescent="0.3">
      <c r="C344" s="53"/>
      <c r="D344" s="54"/>
    </row>
    <row r="345" spans="3:4" ht="15.75" customHeight="1" x14ac:dyDescent="0.3">
      <c r="C345" s="53"/>
      <c r="D345" s="54"/>
    </row>
    <row r="346" spans="3:4" ht="15.75" customHeight="1" x14ac:dyDescent="0.3">
      <c r="C346" s="53"/>
      <c r="D346" s="54"/>
    </row>
    <row r="347" spans="3:4" ht="15.75" customHeight="1" x14ac:dyDescent="0.3">
      <c r="C347" s="53"/>
      <c r="D347" s="54"/>
    </row>
    <row r="348" spans="3:4" ht="15.75" customHeight="1" x14ac:dyDescent="0.3">
      <c r="C348" s="53"/>
      <c r="D348" s="54"/>
    </row>
    <row r="349" spans="3:4" ht="15.75" customHeight="1" x14ac:dyDescent="0.3">
      <c r="C349" s="53"/>
      <c r="D349" s="54"/>
    </row>
    <row r="350" spans="3:4" ht="15.75" customHeight="1" x14ac:dyDescent="0.3">
      <c r="C350" s="53"/>
      <c r="D350" s="54"/>
    </row>
    <row r="351" spans="3:4" ht="15.75" customHeight="1" x14ac:dyDescent="0.3">
      <c r="C351" s="53"/>
      <c r="D351" s="54"/>
    </row>
    <row r="352" spans="3:4" ht="15.75" customHeight="1" x14ac:dyDescent="0.3">
      <c r="C352" s="53"/>
      <c r="D352" s="54"/>
    </row>
    <row r="353" spans="3:4" ht="15.75" customHeight="1" x14ac:dyDescent="0.3">
      <c r="C353" s="53"/>
      <c r="D353" s="54"/>
    </row>
    <row r="354" spans="3:4" ht="15.75" customHeight="1" x14ac:dyDescent="0.3">
      <c r="C354" s="53"/>
      <c r="D354" s="54"/>
    </row>
    <row r="355" spans="3:4" ht="15.75" customHeight="1" x14ac:dyDescent="0.3">
      <c r="C355" s="53"/>
      <c r="D355" s="54"/>
    </row>
    <row r="356" spans="3:4" ht="15.75" customHeight="1" x14ac:dyDescent="0.3">
      <c r="C356" s="53"/>
      <c r="D356" s="54"/>
    </row>
    <row r="357" spans="3:4" ht="15.75" customHeight="1" x14ac:dyDescent="0.3">
      <c r="C357" s="53"/>
      <c r="D357" s="54"/>
    </row>
    <row r="358" spans="3:4" ht="15.75" customHeight="1" x14ac:dyDescent="0.3">
      <c r="C358" s="53"/>
      <c r="D358" s="54"/>
    </row>
    <row r="359" spans="3:4" ht="15.75" customHeight="1" x14ac:dyDescent="0.3">
      <c r="C359" s="53"/>
      <c r="D359" s="54"/>
    </row>
    <row r="360" spans="3:4" ht="15.75" customHeight="1" x14ac:dyDescent="0.3">
      <c r="C360" s="53"/>
      <c r="D360" s="54"/>
    </row>
    <row r="361" spans="3:4" ht="15.75" customHeight="1" x14ac:dyDescent="0.3">
      <c r="C361" s="53"/>
      <c r="D361" s="54"/>
    </row>
    <row r="362" spans="3:4" ht="15.75" customHeight="1" x14ac:dyDescent="0.3">
      <c r="C362" s="53"/>
      <c r="D362" s="54"/>
    </row>
    <row r="363" spans="3:4" ht="15.75" customHeight="1" x14ac:dyDescent="0.3">
      <c r="C363" s="53"/>
      <c r="D363" s="54"/>
    </row>
    <row r="364" spans="3:4" ht="15.75" customHeight="1" x14ac:dyDescent="0.3">
      <c r="C364" s="53"/>
      <c r="D364" s="54"/>
    </row>
    <row r="365" spans="3:4" ht="15.75" customHeight="1" x14ac:dyDescent="0.3">
      <c r="C365" s="53"/>
      <c r="D365" s="54"/>
    </row>
    <row r="366" spans="3:4" ht="15.75" customHeight="1" x14ac:dyDescent="0.3">
      <c r="C366" s="53"/>
      <c r="D366" s="54"/>
    </row>
    <row r="367" spans="3:4" ht="15.75" customHeight="1" x14ac:dyDescent="0.3">
      <c r="C367" s="53"/>
      <c r="D367" s="54"/>
    </row>
    <row r="368" spans="3:4" ht="15.75" customHeight="1" x14ac:dyDescent="0.3">
      <c r="C368" s="53"/>
      <c r="D368" s="54"/>
    </row>
    <row r="369" spans="3:4" ht="15.75" customHeight="1" x14ac:dyDescent="0.3">
      <c r="C369" s="53"/>
      <c r="D369" s="54"/>
    </row>
    <row r="370" spans="3:4" ht="15.75" customHeight="1" x14ac:dyDescent="0.3">
      <c r="C370" s="53"/>
      <c r="D370" s="54"/>
    </row>
    <row r="371" spans="3:4" ht="15.75" customHeight="1" x14ac:dyDescent="0.3">
      <c r="C371" s="53"/>
      <c r="D371" s="54"/>
    </row>
    <row r="372" spans="3:4" ht="15.75" customHeight="1" x14ac:dyDescent="0.3">
      <c r="C372" s="53"/>
      <c r="D372" s="54"/>
    </row>
    <row r="373" spans="3:4" ht="15.75" customHeight="1" x14ac:dyDescent="0.3">
      <c r="C373" s="53"/>
      <c r="D373" s="54"/>
    </row>
    <row r="374" spans="3:4" ht="15.75" customHeight="1" x14ac:dyDescent="0.3">
      <c r="C374" s="53"/>
      <c r="D374" s="54"/>
    </row>
    <row r="375" spans="3:4" ht="15.75" customHeight="1" x14ac:dyDescent="0.3">
      <c r="C375" s="53"/>
      <c r="D375" s="54"/>
    </row>
    <row r="376" spans="3:4" ht="15.75" customHeight="1" x14ac:dyDescent="0.3">
      <c r="C376" s="53"/>
      <c r="D376" s="54"/>
    </row>
    <row r="377" spans="3:4" ht="15.75" customHeight="1" x14ac:dyDescent="0.3">
      <c r="C377" s="53"/>
      <c r="D377" s="54"/>
    </row>
    <row r="378" spans="3:4" ht="15.75" customHeight="1" x14ac:dyDescent="0.3">
      <c r="C378" s="53"/>
      <c r="D378" s="54"/>
    </row>
    <row r="379" spans="3:4" ht="15.75" customHeight="1" x14ac:dyDescent="0.3">
      <c r="C379" s="53"/>
      <c r="D379" s="54"/>
    </row>
    <row r="380" spans="3:4" ht="15.75" customHeight="1" x14ac:dyDescent="0.3">
      <c r="C380" s="53"/>
      <c r="D380" s="54"/>
    </row>
    <row r="381" spans="3:4" ht="15.75" customHeight="1" x14ac:dyDescent="0.3">
      <c r="C381" s="53"/>
      <c r="D381" s="54"/>
    </row>
    <row r="382" spans="3:4" ht="15.75" customHeight="1" x14ac:dyDescent="0.3">
      <c r="C382" s="53"/>
      <c r="D382" s="54"/>
    </row>
    <row r="383" spans="3:4" ht="15.75" customHeight="1" x14ac:dyDescent="0.3">
      <c r="C383" s="53"/>
      <c r="D383" s="54"/>
    </row>
    <row r="384" spans="3:4" ht="15.75" customHeight="1" x14ac:dyDescent="0.3">
      <c r="C384" s="53"/>
      <c r="D384" s="54"/>
    </row>
    <row r="385" spans="3:4" ht="15.75" customHeight="1" x14ac:dyDescent="0.3">
      <c r="C385" s="53"/>
      <c r="D385" s="54"/>
    </row>
    <row r="386" spans="3:4" ht="15.75" customHeight="1" x14ac:dyDescent="0.3">
      <c r="C386" s="53"/>
      <c r="D386" s="54"/>
    </row>
    <row r="387" spans="3:4" ht="15.75" customHeight="1" x14ac:dyDescent="0.3">
      <c r="C387" s="53"/>
      <c r="D387" s="54"/>
    </row>
    <row r="388" spans="3:4" ht="15.75" customHeight="1" x14ac:dyDescent="0.3">
      <c r="C388" s="53"/>
      <c r="D388" s="54"/>
    </row>
    <row r="389" spans="3:4" ht="15.75" customHeight="1" x14ac:dyDescent="0.3">
      <c r="C389" s="53"/>
      <c r="D389" s="54"/>
    </row>
    <row r="390" spans="3:4" ht="15.75" customHeight="1" x14ac:dyDescent="0.3">
      <c r="C390" s="53"/>
      <c r="D390" s="54"/>
    </row>
    <row r="391" spans="3:4" ht="15.75" customHeight="1" x14ac:dyDescent="0.3">
      <c r="C391" s="53"/>
      <c r="D391" s="54"/>
    </row>
    <row r="392" spans="3:4" ht="15.75" customHeight="1" x14ac:dyDescent="0.3">
      <c r="C392" s="53"/>
      <c r="D392" s="54"/>
    </row>
    <row r="393" spans="3:4" ht="15.75" customHeight="1" x14ac:dyDescent="0.3">
      <c r="C393" s="53"/>
      <c r="D393" s="54"/>
    </row>
    <row r="394" spans="3:4" ht="15.75" customHeight="1" x14ac:dyDescent="0.3">
      <c r="C394" s="53"/>
      <c r="D394" s="54"/>
    </row>
    <row r="395" spans="3:4" ht="15.75" customHeight="1" x14ac:dyDescent="0.3">
      <c r="C395" s="53"/>
      <c r="D395" s="54"/>
    </row>
    <row r="396" spans="3:4" ht="15.75" customHeight="1" x14ac:dyDescent="0.3">
      <c r="C396" s="53"/>
      <c r="D396" s="54"/>
    </row>
    <row r="397" spans="3:4" ht="15.75" customHeight="1" x14ac:dyDescent="0.3">
      <c r="C397" s="53"/>
      <c r="D397" s="54"/>
    </row>
    <row r="398" spans="3:4" ht="15.75" customHeight="1" x14ac:dyDescent="0.3">
      <c r="C398" s="53"/>
      <c r="D398" s="54"/>
    </row>
    <row r="399" spans="3:4" ht="15.75" customHeight="1" x14ac:dyDescent="0.3">
      <c r="C399" s="53"/>
      <c r="D399" s="54"/>
    </row>
    <row r="400" spans="3:4" ht="15.75" customHeight="1" x14ac:dyDescent="0.3">
      <c r="C400" s="53"/>
      <c r="D400" s="54"/>
    </row>
    <row r="401" spans="3:4" ht="15.75" customHeight="1" x14ac:dyDescent="0.3">
      <c r="C401" s="53"/>
      <c r="D401" s="54"/>
    </row>
    <row r="402" spans="3:4" ht="15.75" customHeight="1" x14ac:dyDescent="0.3">
      <c r="C402" s="53"/>
      <c r="D402" s="54"/>
    </row>
    <row r="403" spans="3:4" ht="15.75" customHeight="1" x14ac:dyDescent="0.3">
      <c r="C403" s="53"/>
      <c r="D403" s="54"/>
    </row>
    <row r="404" spans="3:4" ht="15.75" customHeight="1" x14ac:dyDescent="0.3">
      <c r="C404" s="53"/>
      <c r="D404" s="54"/>
    </row>
    <row r="405" spans="3:4" ht="15.75" customHeight="1" x14ac:dyDescent="0.3">
      <c r="C405" s="53"/>
      <c r="D405" s="54"/>
    </row>
    <row r="406" spans="3:4" ht="15.75" customHeight="1" x14ac:dyDescent="0.3">
      <c r="C406" s="53"/>
      <c r="D406" s="54"/>
    </row>
    <row r="407" spans="3:4" ht="15.75" customHeight="1" x14ac:dyDescent="0.3">
      <c r="C407" s="53"/>
      <c r="D407" s="54"/>
    </row>
    <row r="408" spans="3:4" ht="15.75" customHeight="1" x14ac:dyDescent="0.3">
      <c r="C408" s="53"/>
      <c r="D408" s="54"/>
    </row>
    <row r="409" spans="3:4" ht="15.75" customHeight="1" x14ac:dyDescent="0.3">
      <c r="C409" s="53"/>
      <c r="D409" s="54"/>
    </row>
    <row r="410" spans="3:4" ht="15.75" customHeight="1" x14ac:dyDescent="0.3">
      <c r="C410" s="53"/>
      <c r="D410" s="54"/>
    </row>
    <row r="411" spans="3:4" ht="15.75" customHeight="1" x14ac:dyDescent="0.3">
      <c r="C411" s="53"/>
      <c r="D411" s="54"/>
    </row>
    <row r="412" spans="3:4" ht="15.75" customHeight="1" x14ac:dyDescent="0.3">
      <c r="C412" s="53"/>
      <c r="D412" s="54"/>
    </row>
    <row r="413" spans="3:4" ht="15.75" customHeight="1" x14ac:dyDescent="0.3">
      <c r="C413" s="53"/>
      <c r="D413" s="54"/>
    </row>
    <row r="414" spans="3:4" ht="15.75" customHeight="1" x14ac:dyDescent="0.3">
      <c r="C414" s="53"/>
      <c r="D414" s="54"/>
    </row>
    <row r="415" spans="3:4" ht="15.75" customHeight="1" x14ac:dyDescent="0.3">
      <c r="C415" s="53"/>
      <c r="D415" s="54"/>
    </row>
    <row r="416" spans="3:4" ht="15.75" customHeight="1" x14ac:dyDescent="0.3">
      <c r="C416" s="53"/>
      <c r="D416" s="54"/>
    </row>
    <row r="417" spans="3:4" ht="15.75" customHeight="1" x14ac:dyDescent="0.3">
      <c r="C417" s="53"/>
      <c r="D417" s="54"/>
    </row>
    <row r="418" spans="3:4" ht="15.75" customHeight="1" x14ac:dyDescent="0.3">
      <c r="C418" s="53"/>
      <c r="D418" s="54"/>
    </row>
    <row r="419" spans="3:4" ht="15.75" customHeight="1" x14ac:dyDescent="0.3">
      <c r="C419" s="53"/>
      <c r="D419" s="54"/>
    </row>
    <row r="420" spans="3:4" ht="15.75" customHeight="1" x14ac:dyDescent="0.3">
      <c r="C420" s="53"/>
      <c r="D420" s="54"/>
    </row>
    <row r="421" spans="3:4" ht="15.75" customHeight="1" x14ac:dyDescent="0.3">
      <c r="C421" s="53"/>
      <c r="D421" s="54"/>
    </row>
    <row r="422" spans="3:4" ht="15.75" customHeight="1" x14ac:dyDescent="0.3">
      <c r="C422" s="53"/>
      <c r="D422" s="54"/>
    </row>
    <row r="423" spans="3:4" ht="15.75" customHeight="1" x14ac:dyDescent="0.3">
      <c r="C423" s="53"/>
      <c r="D423" s="54"/>
    </row>
    <row r="424" spans="3:4" ht="15.75" customHeight="1" x14ac:dyDescent="0.3">
      <c r="C424" s="53"/>
      <c r="D424" s="54"/>
    </row>
    <row r="425" spans="3:4" ht="15.75" customHeight="1" x14ac:dyDescent="0.3">
      <c r="C425" s="53"/>
      <c r="D425" s="54"/>
    </row>
    <row r="426" spans="3:4" ht="15.75" customHeight="1" x14ac:dyDescent="0.3">
      <c r="C426" s="53"/>
      <c r="D426" s="54"/>
    </row>
    <row r="427" spans="3:4" ht="15.75" customHeight="1" x14ac:dyDescent="0.3">
      <c r="C427" s="53"/>
      <c r="D427" s="54"/>
    </row>
    <row r="428" spans="3:4" ht="15.75" customHeight="1" x14ac:dyDescent="0.3">
      <c r="C428" s="53"/>
      <c r="D428" s="54"/>
    </row>
    <row r="429" spans="3:4" ht="15.75" customHeight="1" x14ac:dyDescent="0.3">
      <c r="C429" s="53"/>
      <c r="D429" s="54"/>
    </row>
    <row r="430" spans="3:4" ht="15.75" customHeight="1" x14ac:dyDescent="0.3">
      <c r="C430" s="53"/>
      <c r="D430" s="54"/>
    </row>
    <row r="431" spans="3:4" ht="15.75" customHeight="1" x14ac:dyDescent="0.3">
      <c r="C431" s="53"/>
      <c r="D431" s="54"/>
    </row>
    <row r="432" spans="3:4" ht="15.75" customHeight="1" x14ac:dyDescent="0.3">
      <c r="C432" s="53"/>
      <c r="D432" s="54"/>
    </row>
    <row r="433" spans="3:4" ht="15.75" customHeight="1" x14ac:dyDescent="0.3">
      <c r="C433" s="53"/>
      <c r="D433" s="54"/>
    </row>
    <row r="434" spans="3:4" ht="15.75" customHeight="1" x14ac:dyDescent="0.3">
      <c r="C434" s="53"/>
      <c r="D434" s="54"/>
    </row>
    <row r="435" spans="3:4" ht="15.75" customHeight="1" x14ac:dyDescent="0.3">
      <c r="C435" s="53"/>
      <c r="D435" s="54"/>
    </row>
    <row r="436" spans="3:4" ht="15.75" customHeight="1" x14ac:dyDescent="0.3">
      <c r="C436" s="53"/>
      <c r="D436" s="54"/>
    </row>
    <row r="437" spans="3:4" ht="15.75" customHeight="1" x14ac:dyDescent="0.3">
      <c r="C437" s="53"/>
      <c r="D437" s="54"/>
    </row>
    <row r="438" spans="3:4" ht="15.75" customHeight="1" x14ac:dyDescent="0.3">
      <c r="C438" s="53"/>
      <c r="D438" s="54"/>
    </row>
    <row r="439" spans="3:4" ht="15.75" customHeight="1" x14ac:dyDescent="0.3">
      <c r="C439" s="53"/>
      <c r="D439" s="54"/>
    </row>
    <row r="440" spans="3:4" ht="15.75" customHeight="1" x14ac:dyDescent="0.3">
      <c r="C440" s="53"/>
      <c r="D440" s="54"/>
    </row>
    <row r="441" spans="3:4" ht="15.75" customHeight="1" x14ac:dyDescent="0.3">
      <c r="C441" s="53"/>
      <c r="D441" s="54"/>
    </row>
    <row r="442" spans="3:4" ht="15.75" customHeight="1" x14ac:dyDescent="0.3">
      <c r="C442" s="53"/>
      <c r="D442" s="54"/>
    </row>
    <row r="443" spans="3:4" ht="15.75" customHeight="1" x14ac:dyDescent="0.3">
      <c r="C443" s="53"/>
      <c r="D443" s="54"/>
    </row>
    <row r="444" spans="3:4" ht="15.75" customHeight="1" x14ac:dyDescent="0.3">
      <c r="C444" s="53"/>
      <c r="D444" s="54"/>
    </row>
    <row r="445" spans="3:4" ht="15.75" customHeight="1" x14ac:dyDescent="0.3">
      <c r="C445" s="53"/>
      <c r="D445" s="54"/>
    </row>
    <row r="446" spans="3:4" ht="15.75" customHeight="1" x14ac:dyDescent="0.3">
      <c r="C446" s="53"/>
      <c r="D446" s="54"/>
    </row>
    <row r="447" spans="3:4" ht="15.75" customHeight="1" x14ac:dyDescent="0.3">
      <c r="C447" s="53"/>
      <c r="D447" s="54"/>
    </row>
    <row r="448" spans="3:4" ht="15.75" customHeight="1" x14ac:dyDescent="0.3">
      <c r="C448" s="53"/>
      <c r="D448" s="54"/>
    </row>
    <row r="449" spans="3:4" ht="15.75" customHeight="1" x14ac:dyDescent="0.3">
      <c r="C449" s="53"/>
      <c r="D449" s="54"/>
    </row>
    <row r="450" spans="3:4" ht="15.75" customHeight="1" x14ac:dyDescent="0.3">
      <c r="C450" s="53"/>
      <c r="D450" s="54"/>
    </row>
    <row r="451" spans="3:4" ht="15.75" customHeight="1" x14ac:dyDescent="0.3">
      <c r="C451" s="53"/>
      <c r="D451" s="54"/>
    </row>
    <row r="452" spans="3:4" ht="15.75" customHeight="1" x14ac:dyDescent="0.3">
      <c r="C452" s="53"/>
      <c r="D452" s="54"/>
    </row>
    <row r="453" spans="3:4" ht="15.75" customHeight="1" x14ac:dyDescent="0.3">
      <c r="C453" s="53"/>
      <c r="D453" s="54"/>
    </row>
    <row r="454" spans="3:4" ht="15.75" customHeight="1" x14ac:dyDescent="0.3">
      <c r="C454" s="53"/>
      <c r="D454" s="54"/>
    </row>
    <row r="455" spans="3:4" ht="15.75" customHeight="1" x14ac:dyDescent="0.3">
      <c r="C455" s="53"/>
      <c r="D455" s="54"/>
    </row>
    <row r="456" spans="3:4" ht="15.75" customHeight="1" x14ac:dyDescent="0.3">
      <c r="C456" s="53"/>
      <c r="D456" s="54"/>
    </row>
    <row r="457" spans="3:4" ht="15.75" customHeight="1" x14ac:dyDescent="0.3">
      <c r="C457" s="53"/>
      <c r="D457" s="54"/>
    </row>
    <row r="458" spans="3:4" ht="15.75" customHeight="1" x14ac:dyDescent="0.3">
      <c r="C458" s="53"/>
      <c r="D458" s="54"/>
    </row>
    <row r="459" spans="3:4" ht="15.75" customHeight="1" x14ac:dyDescent="0.3">
      <c r="C459" s="53"/>
      <c r="D459" s="54"/>
    </row>
    <row r="460" spans="3:4" ht="15.75" customHeight="1" x14ac:dyDescent="0.3">
      <c r="C460" s="53"/>
      <c r="D460" s="54"/>
    </row>
    <row r="461" spans="3:4" ht="15.75" customHeight="1" x14ac:dyDescent="0.3">
      <c r="C461" s="53"/>
      <c r="D461" s="54"/>
    </row>
    <row r="462" spans="3:4" ht="15.75" customHeight="1" x14ac:dyDescent="0.3">
      <c r="C462" s="53"/>
      <c r="D462" s="54"/>
    </row>
    <row r="463" spans="3:4" ht="15.75" customHeight="1" x14ac:dyDescent="0.3">
      <c r="C463" s="53"/>
      <c r="D463" s="54"/>
    </row>
    <row r="464" spans="3:4" ht="15.75" customHeight="1" x14ac:dyDescent="0.3">
      <c r="C464" s="53"/>
      <c r="D464" s="54"/>
    </row>
    <row r="465" spans="3:4" ht="15.75" customHeight="1" x14ac:dyDescent="0.3">
      <c r="C465" s="53"/>
      <c r="D465" s="54"/>
    </row>
    <row r="466" spans="3:4" ht="15.75" customHeight="1" x14ac:dyDescent="0.3">
      <c r="C466" s="53"/>
      <c r="D466" s="54"/>
    </row>
    <row r="467" spans="3:4" ht="15.75" customHeight="1" x14ac:dyDescent="0.3">
      <c r="C467" s="53"/>
      <c r="D467" s="54"/>
    </row>
    <row r="468" spans="3:4" ht="15.75" customHeight="1" x14ac:dyDescent="0.3">
      <c r="C468" s="53"/>
      <c r="D468" s="54"/>
    </row>
    <row r="469" spans="3:4" ht="15.75" customHeight="1" x14ac:dyDescent="0.3">
      <c r="C469" s="53"/>
      <c r="D469" s="54"/>
    </row>
    <row r="470" spans="3:4" ht="15.75" customHeight="1" x14ac:dyDescent="0.3">
      <c r="C470" s="53"/>
      <c r="D470" s="54"/>
    </row>
    <row r="471" spans="3:4" ht="15.75" customHeight="1" x14ac:dyDescent="0.3">
      <c r="C471" s="53"/>
      <c r="D471" s="54"/>
    </row>
    <row r="472" spans="3:4" ht="15.75" customHeight="1" x14ac:dyDescent="0.3">
      <c r="C472" s="53"/>
      <c r="D472" s="54"/>
    </row>
    <row r="473" spans="3:4" ht="15.75" customHeight="1" x14ac:dyDescent="0.3">
      <c r="C473" s="53"/>
      <c r="D473" s="54"/>
    </row>
    <row r="474" spans="3:4" ht="15.75" customHeight="1" x14ac:dyDescent="0.3">
      <c r="C474" s="53"/>
      <c r="D474" s="54"/>
    </row>
    <row r="475" spans="3:4" ht="15.75" customHeight="1" x14ac:dyDescent="0.3">
      <c r="C475" s="53"/>
      <c r="D475" s="54"/>
    </row>
    <row r="476" spans="3:4" ht="15.75" customHeight="1" x14ac:dyDescent="0.3">
      <c r="C476" s="53"/>
      <c r="D476" s="54"/>
    </row>
    <row r="477" spans="3:4" ht="15.75" customHeight="1" x14ac:dyDescent="0.3">
      <c r="C477" s="53"/>
      <c r="D477" s="54"/>
    </row>
    <row r="478" spans="3:4" ht="15.75" customHeight="1" x14ac:dyDescent="0.3">
      <c r="C478" s="53"/>
      <c r="D478" s="54"/>
    </row>
    <row r="479" spans="3:4" ht="15.75" customHeight="1" x14ac:dyDescent="0.3">
      <c r="C479" s="53"/>
      <c r="D479" s="54"/>
    </row>
    <row r="480" spans="3:4" ht="15.75" customHeight="1" x14ac:dyDescent="0.3">
      <c r="C480" s="53"/>
      <c r="D480" s="54"/>
    </row>
    <row r="481" spans="3:4" ht="15.75" customHeight="1" x14ac:dyDescent="0.3">
      <c r="C481" s="53"/>
      <c r="D481" s="54"/>
    </row>
    <row r="482" spans="3:4" ht="15.75" customHeight="1" x14ac:dyDescent="0.3">
      <c r="C482" s="53"/>
      <c r="D482" s="54"/>
    </row>
    <row r="483" spans="3:4" ht="15.75" customHeight="1" x14ac:dyDescent="0.3">
      <c r="C483" s="53"/>
      <c r="D483" s="54"/>
    </row>
    <row r="484" spans="3:4" ht="15.75" customHeight="1" x14ac:dyDescent="0.3">
      <c r="C484" s="53"/>
      <c r="D484" s="54"/>
    </row>
    <row r="485" spans="3:4" ht="15.75" customHeight="1" x14ac:dyDescent="0.3">
      <c r="C485" s="53"/>
      <c r="D485" s="54"/>
    </row>
    <row r="486" spans="3:4" ht="15.75" customHeight="1" x14ac:dyDescent="0.3">
      <c r="C486" s="53"/>
      <c r="D486" s="54"/>
    </row>
    <row r="487" spans="3:4" ht="15.75" customHeight="1" x14ac:dyDescent="0.3">
      <c r="C487" s="53"/>
      <c r="D487" s="54"/>
    </row>
    <row r="488" spans="3:4" ht="15.75" customHeight="1" x14ac:dyDescent="0.3">
      <c r="C488" s="53"/>
      <c r="D488" s="54"/>
    </row>
    <row r="489" spans="3:4" ht="15.75" customHeight="1" x14ac:dyDescent="0.3">
      <c r="C489" s="53"/>
      <c r="D489" s="54"/>
    </row>
    <row r="490" spans="3:4" ht="15.75" customHeight="1" x14ac:dyDescent="0.3">
      <c r="C490" s="53"/>
      <c r="D490" s="54"/>
    </row>
    <row r="491" spans="3:4" ht="15.75" customHeight="1" x14ac:dyDescent="0.3">
      <c r="C491" s="53"/>
      <c r="D491" s="54"/>
    </row>
    <row r="492" spans="3:4" ht="15.75" customHeight="1" x14ac:dyDescent="0.3">
      <c r="C492" s="53"/>
      <c r="D492" s="54"/>
    </row>
    <row r="493" spans="3:4" ht="15.75" customHeight="1" x14ac:dyDescent="0.3">
      <c r="C493" s="53"/>
      <c r="D493" s="54"/>
    </row>
    <row r="494" spans="3:4" ht="15.75" customHeight="1" x14ac:dyDescent="0.3">
      <c r="C494" s="53"/>
      <c r="D494" s="54"/>
    </row>
    <row r="495" spans="3:4" ht="15.75" customHeight="1" x14ac:dyDescent="0.3">
      <c r="C495" s="53"/>
      <c r="D495" s="54"/>
    </row>
    <row r="496" spans="3:4" ht="15.75" customHeight="1" x14ac:dyDescent="0.3">
      <c r="C496" s="53"/>
      <c r="D496" s="54"/>
    </row>
    <row r="497" spans="3:4" ht="15.75" customHeight="1" x14ac:dyDescent="0.3">
      <c r="C497" s="53"/>
      <c r="D497" s="54"/>
    </row>
    <row r="498" spans="3:4" ht="15.75" customHeight="1" x14ac:dyDescent="0.3">
      <c r="C498" s="53"/>
      <c r="D498" s="54"/>
    </row>
    <row r="499" spans="3:4" ht="15.75" customHeight="1" x14ac:dyDescent="0.3">
      <c r="C499" s="53"/>
      <c r="D499" s="54"/>
    </row>
    <row r="500" spans="3:4" ht="15.75" customHeight="1" x14ac:dyDescent="0.3">
      <c r="C500" s="53"/>
      <c r="D500" s="54"/>
    </row>
    <row r="501" spans="3:4" ht="15.75" customHeight="1" x14ac:dyDescent="0.3">
      <c r="C501" s="53"/>
      <c r="D501" s="54"/>
    </row>
    <row r="502" spans="3:4" ht="15.75" customHeight="1" x14ac:dyDescent="0.3">
      <c r="C502" s="53"/>
      <c r="D502" s="54"/>
    </row>
    <row r="503" spans="3:4" ht="15.75" customHeight="1" x14ac:dyDescent="0.3">
      <c r="C503" s="53"/>
      <c r="D503" s="54"/>
    </row>
    <row r="504" spans="3:4" ht="15.75" customHeight="1" x14ac:dyDescent="0.3">
      <c r="C504" s="53"/>
      <c r="D504" s="54"/>
    </row>
    <row r="505" spans="3:4" ht="15.75" customHeight="1" x14ac:dyDescent="0.3">
      <c r="C505" s="53"/>
      <c r="D505" s="54"/>
    </row>
    <row r="506" spans="3:4" ht="15.75" customHeight="1" x14ac:dyDescent="0.3">
      <c r="C506" s="53"/>
      <c r="D506" s="54"/>
    </row>
    <row r="507" spans="3:4" ht="15.75" customHeight="1" x14ac:dyDescent="0.3">
      <c r="C507" s="53"/>
      <c r="D507" s="54"/>
    </row>
    <row r="508" spans="3:4" ht="15.75" customHeight="1" x14ac:dyDescent="0.3">
      <c r="C508" s="53"/>
      <c r="D508" s="54"/>
    </row>
    <row r="509" spans="3:4" ht="15.75" customHeight="1" x14ac:dyDescent="0.3">
      <c r="C509" s="53"/>
      <c r="D509" s="54"/>
    </row>
    <row r="510" spans="3:4" ht="15.75" customHeight="1" x14ac:dyDescent="0.3">
      <c r="C510" s="53"/>
      <c r="D510" s="54"/>
    </row>
    <row r="511" spans="3:4" ht="15.75" customHeight="1" x14ac:dyDescent="0.3">
      <c r="C511" s="53"/>
      <c r="D511" s="54"/>
    </row>
    <row r="512" spans="3:4" ht="15.75" customHeight="1" x14ac:dyDescent="0.3">
      <c r="C512" s="53"/>
      <c r="D512" s="54"/>
    </row>
    <row r="513" spans="3:4" ht="15.75" customHeight="1" x14ac:dyDescent="0.3">
      <c r="C513" s="53"/>
      <c r="D513" s="54"/>
    </row>
    <row r="514" spans="3:4" ht="15.75" customHeight="1" x14ac:dyDescent="0.3">
      <c r="C514" s="53"/>
      <c r="D514" s="54"/>
    </row>
    <row r="515" spans="3:4" ht="15.75" customHeight="1" x14ac:dyDescent="0.3">
      <c r="C515" s="53"/>
      <c r="D515" s="54"/>
    </row>
    <row r="516" spans="3:4" ht="15.75" customHeight="1" x14ac:dyDescent="0.3">
      <c r="C516" s="53"/>
      <c r="D516" s="54"/>
    </row>
    <row r="517" spans="3:4" ht="15.75" customHeight="1" x14ac:dyDescent="0.3">
      <c r="C517" s="53"/>
      <c r="D517" s="54"/>
    </row>
    <row r="518" spans="3:4" ht="15.75" customHeight="1" x14ac:dyDescent="0.3">
      <c r="C518" s="53"/>
      <c r="D518" s="54"/>
    </row>
    <row r="519" spans="3:4" ht="15.75" customHeight="1" x14ac:dyDescent="0.3">
      <c r="C519" s="53"/>
      <c r="D519" s="54"/>
    </row>
    <row r="520" spans="3:4" ht="15.75" customHeight="1" x14ac:dyDescent="0.3">
      <c r="C520" s="53"/>
      <c r="D520" s="54"/>
    </row>
    <row r="521" spans="3:4" ht="15.75" customHeight="1" x14ac:dyDescent="0.3">
      <c r="C521" s="53"/>
      <c r="D521" s="54"/>
    </row>
    <row r="522" spans="3:4" ht="15.75" customHeight="1" x14ac:dyDescent="0.3">
      <c r="C522" s="53"/>
      <c r="D522" s="54"/>
    </row>
    <row r="523" spans="3:4" ht="15.75" customHeight="1" x14ac:dyDescent="0.3">
      <c r="C523" s="53"/>
      <c r="D523" s="54"/>
    </row>
    <row r="524" spans="3:4" ht="15.75" customHeight="1" x14ac:dyDescent="0.3">
      <c r="C524" s="53"/>
      <c r="D524" s="54"/>
    </row>
    <row r="525" spans="3:4" ht="15.75" customHeight="1" x14ac:dyDescent="0.3">
      <c r="C525" s="53"/>
      <c r="D525" s="54"/>
    </row>
    <row r="526" spans="3:4" ht="15.75" customHeight="1" x14ac:dyDescent="0.3">
      <c r="C526" s="53"/>
      <c r="D526" s="54"/>
    </row>
    <row r="527" spans="3:4" ht="15.75" customHeight="1" x14ac:dyDescent="0.3">
      <c r="C527" s="53"/>
      <c r="D527" s="54"/>
    </row>
    <row r="528" spans="3:4" ht="15.75" customHeight="1" x14ac:dyDescent="0.3">
      <c r="C528" s="53"/>
      <c r="D528" s="54"/>
    </row>
    <row r="529" spans="3:4" ht="15.75" customHeight="1" x14ac:dyDescent="0.3">
      <c r="C529" s="53"/>
      <c r="D529" s="54"/>
    </row>
    <row r="530" spans="3:4" ht="15.75" customHeight="1" x14ac:dyDescent="0.3">
      <c r="C530" s="53"/>
      <c r="D530" s="54"/>
    </row>
    <row r="531" spans="3:4" ht="15.75" customHeight="1" x14ac:dyDescent="0.3">
      <c r="C531" s="53"/>
      <c r="D531" s="54"/>
    </row>
    <row r="532" spans="3:4" ht="15.75" customHeight="1" x14ac:dyDescent="0.3">
      <c r="C532" s="53"/>
      <c r="D532" s="54"/>
    </row>
    <row r="533" spans="3:4" ht="15.75" customHeight="1" x14ac:dyDescent="0.3">
      <c r="C533" s="53"/>
      <c r="D533" s="54"/>
    </row>
    <row r="534" spans="3:4" ht="15.75" customHeight="1" x14ac:dyDescent="0.3">
      <c r="C534" s="53"/>
      <c r="D534" s="54"/>
    </row>
    <row r="535" spans="3:4" ht="15.75" customHeight="1" x14ac:dyDescent="0.3">
      <c r="C535" s="53"/>
      <c r="D535" s="54"/>
    </row>
    <row r="536" spans="3:4" ht="15.75" customHeight="1" x14ac:dyDescent="0.3">
      <c r="C536" s="53"/>
      <c r="D536" s="54"/>
    </row>
    <row r="537" spans="3:4" ht="15.75" customHeight="1" x14ac:dyDescent="0.3">
      <c r="C537" s="53"/>
      <c r="D537" s="54"/>
    </row>
    <row r="538" spans="3:4" ht="15.75" customHeight="1" x14ac:dyDescent="0.3">
      <c r="C538" s="53"/>
      <c r="D538" s="54"/>
    </row>
    <row r="539" spans="3:4" ht="15.75" customHeight="1" x14ac:dyDescent="0.3">
      <c r="C539" s="53"/>
      <c r="D539" s="54"/>
    </row>
    <row r="540" spans="3:4" ht="15.75" customHeight="1" x14ac:dyDescent="0.3">
      <c r="C540" s="53"/>
      <c r="D540" s="54"/>
    </row>
    <row r="541" spans="3:4" ht="15.75" customHeight="1" x14ac:dyDescent="0.3">
      <c r="C541" s="53"/>
      <c r="D541" s="54"/>
    </row>
    <row r="542" spans="3:4" ht="15.75" customHeight="1" x14ac:dyDescent="0.3">
      <c r="C542" s="53"/>
      <c r="D542" s="54"/>
    </row>
    <row r="543" spans="3:4" ht="15.75" customHeight="1" x14ac:dyDescent="0.3">
      <c r="C543" s="53"/>
      <c r="D543" s="54"/>
    </row>
    <row r="544" spans="3:4" ht="15.75" customHeight="1" x14ac:dyDescent="0.3">
      <c r="C544" s="53"/>
      <c r="D544" s="54"/>
    </row>
    <row r="545" spans="3:4" ht="15.75" customHeight="1" x14ac:dyDescent="0.3">
      <c r="C545" s="53"/>
      <c r="D545" s="54"/>
    </row>
    <row r="546" spans="3:4" ht="15.75" customHeight="1" x14ac:dyDescent="0.3">
      <c r="C546" s="53"/>
      <c r="D546" s="54"/>
    </row>
    <row r="547" spans="3:4" ht="15.75" customHeight="1" x14ac:dyDescent="0.3">
      <c r="C547" s="53"/>
      <c r="D547" s="54"/>
    </row>
    <row r="548" spans="3:4" ht="15.75" customHeight="1" x14ac:dyDescent="0.3">
      <c r="C548" s="53"/>
      <c r="D548" s="54"/>
    </row>
    <row r="549" spans="3:4" ht="15.75" customHeight="1" x14ac:dyDescent="0.3">
      <c r="C549" s="53"/>
      <c r="D549" s="54"/>
    </row>
    <row r="550" spans="3:4" ht="15.75" customHeight="1" x14ac:dyDescent="0.3">
      <c r="C550" s="53"/>
      <c r="D550" s="54"/>
    </row>
    <row r="551" spans="3:4" ht="15.75" customHeight="1" x14ac:dyDescent="0.3">
      <c r="C551" s="53"/>
      <c r="D551" s="54"/>
    </row>
    <row r="552" spans="3:4" ht="15.75" customHeight="1" x14ac:dyDescent="0.3">
      <c r="C552" s="53"/>
      <c r="D552" s="54"/>
    </row>
    <row r="553" spans="3:4" ht="15.75" customHeight="1" x14ac:dyDescent="0.3">
      <c r="C553" s="53"/>
      <c r="D553" s="54"/>
    </row>
    <row r="554" spans="3:4" ht="15.75" customHeight="1" x14ac:dyDescent="0.3">
      <c r="C554" s="53"/>
      <c r="D554" s="54"/>
    </row>
    <row r="555" spans="3:4" ht="15.75" customHeight="1" x14ac:dyDescent="0.3">
      <c r="C555" s="53"/>
      <c r="D555" s="54"/>
    </row>
    <row r="556" spans="3:4" ht="15.75" customHeight="1" x14ac:dyDescent="0.3">
      <c r="C556" s="53"/>
      <c r="D556" s="54"/>
    </row>
    <row r="557" spans="3:4" ht="15.75" customHeight="1" x14ac:dyDescent="0.3">
      <c r="C557" s="53"/>
      <c r="D557" s="54"/>
    </row>
    <row r="558" spans="3:4" ht="15.75" customHeight="1" x14ac:dyDescent="0.3">
      <c r="C558" s="53"/>
      <c r="D558" s="54"/>
    </row>
    <row r="559" spans="3:4" ht="15.75" customHeight="1" x14ac:dyDescent="0.3">
      <c r="C559" s="53"/>
      <c r="D559" s="54"/>
    </row>
    <row r="560" spans="3:4" ht="15.75" customHeight="1" x14ac:dyDescent="0.3">
      <c r="C560" s="53"/>
      <c r="D560" s="54"/>
    </row>
    <row r="561" spans="3:4" ht="15.75" customHeight="1" x14ac:dyDescent="0.3">
      <c r="C561" s="53"/>
      <c r="D561" s="54"/>
    </row>
    <row r="562" spans="3:4" ht="15.75" customHeight="1" x14ac:dyDescent="0.3">
      <c r="C562" s="53"/>
      <c r="D562" s="54"/>
    </row>
    <row r="563" spans="3:4" ht="15.75" customHeight="1" x14ac:dyDescent="0.3">
      <c r="C563" s="53"/>
      <c r="D563" s="54"/>
    </row>
    <row r="564" spans="3:4" ht="15.75" customHeight="1" x14ac:dyDescent="0.3">
      <c r="C564" s="53"/>
      <c r="D564" s="54"/>
    </row>
    <row r="565" spans="3:4" ht="15.75" customHeight="1" x14ac:dyDescent="0.3">
      <c r="C565" s="53"/>
      <c r="D565" s="54"/>
    </row>
    <row r="566" spans="3:4" ht="15.75" customHeight="1" x14ac:dyDescent="0.3">
      <c r="C566" s="53"/>
      <c r="D566" s="54"/>
    </row>
    <row r="567" spans="3:4" ht="15.75" customHeight="1" x14ac:dyDescent="0.3">
      <c r="C567" s="53"/>
      <c r="D567" s="54"/>
    </row>
    <row r="568" spans="3:4" ht="15.75" customHeight="1" x14ac:dyDescent="0.3">
      <c r="C568" s="53"/>
      <c r="D568" s="54"/>
    </row>
    <row r="569" spans="3:4" ht="15.75" customHeight="1" x14ac:dyDescent="0.3">
      <c r="C569" s="53"/>
      <c r="D569" s="54"/>
    </row>
    <row r="570" spans="3:4" ht="15.75" customHeight="1" x14ac:dyDescent="0.3">
      <c r="C570" s="53"/>
      <c r="D570" s="54"/>
    </row>
    <row r="571" spans="3:4" ht="15.75" customHeight="1" x14ac:dyDescent="0.3">
      <c r="C571" s="53"/>
      <c r="D571" s="54"/>
    </row>
    <row r="572" spans="3:4" ht="15.75" customHeight="1" x14ac:dyDescent="0.3">
      <c r="C572" s="53"/>
      <c r="D572" s="54"/>
    </row>
    <row r="573" spans="3:4" ht="15.75" customHeight="1" x14ac:dyDescent="0.3">
      <c r="C573" s="53"/>
      <c r="D573" s="54"/>
    </row>
    <row r="574" spans="3:4" ht="15.75" customHeight="1" x14ac:dyDescent="0.3">
      <c r="C574" s="53"/>
      <c r="D574" s="54"/>
    </row>
    <row r="575" spans="3:4" ht="15.75" customHeight="1" x14ac:dyDescent="0.3">
      <c r="C575" s="53"/>
      <c r="D575" s="54"/>
    </row>
    <row r="576" spans="3:4" ht="15.75" customHeight="1" x14ac:dyDescent="0.3">
      <c r="C576" s="53"/>
      <c r="D576" s="54"/>
    </row>
    <row r="577" spans="3:4" ht="15.75" customHeight="1" x14ac:dyDescent="0.3">
      <c r="C577" s="53"/>
      <c r="D577" s="54"/>
    </row>
    <row r="578" spans="3:4" ht="15.75" customHeight="1" x14ac:dyDescent="0.3">
      <c r="C578" s="53"/>
      <c r="D578" s="54"/>
    </row>
    <row r="579" spans="3:4" ht="15.75" customHeight="1" x14ac:dyDescent="0.3">
      <c r="C579" s="53"/>
      <c r="D579" s="54"/>
    </row>
    <row r="580" spans="3:4" ht="15.75" customHeight="1" x14ac:dyDescent="0.3">
      <c r="C580" s="53"/>
      <c r="D580" s="54"/>
    </row>
    <row r="581" spans="3:4" ht="15.75" customHeight="1" x14ac:dyDescent="0.3">
      <c r="C581" s="53"/>
      <c r="D581" s="54"/>
    </row>
    <row r="582" spans="3:4" ht="15.75" customHeight="1" x14ac:dyDescent="0.3">
      <c r="C582" s="53"/>
      <c r="D582" s="54"/>
    </row>
    <row r="583" spans="3:4" ht="15.75" customHeight="1" x14ac:dyDescent="0.3">
      <c r="C583" s="53"/>
      <c r="D583" s="54"/>
    </row>
    <row r="584" spans="3:4" ht="15.75" customHeight="1" x14ac:dyDescent="0.3">
      <c r="C584" s="53"/>
      <c r="D584" s="54"/>
    </row>
    <row r="585" spans="3:4" ht="15.75" customHeight="1" x14ac:dyDescent="0.3">
      <c r="C585" s="53"/>
      <c r="D585" s="54"/>
    </row>
    <row r="586" spans="3:4" ht="15.75" customHeight="1" x14ac:dyDescent="0.3">
      <c r="C586" s="53"/>
      <c r="D586" s="54"/>
    </row>
    <row r="587" spans="3:4" ht="15.75" customHeight="1" x14ac:dyDescent="0.3">
      <c r="C587" s="53"/>
      <c r="D587" s="54"/>
    </row>
    <row r="588" spans="3:4" ht="15.75" customHeight="1" x14ac:dyDescent="0.3">
      <c r="C588" s="53"/>
      <c r="D588" s="54"/>
    </row>
    <row r="589" spans="3:4" ht="15.75" customHeight="1" x14ac:dyDescent="0.3">
      <c r="C589" s="53"/>
      <c r="D589" s="54"/>
    </row>
    <row r="590" spans="3:4" ht="15.75" customHeight="1" x14ac:dyDescent="0.3">
      <c r="C590" s="53"/>
      <c r="D590" s="54"/>
    </row>
    <row r="591" spans="3:4" ht="15.75" customHeight="1" x14ac:dyDescent="0.3">
      <c r="C591" s="53"/>
      <c r="D591" s="54"/>
    </row>
    <row r="592" spans="3:4" ht="15.75" customHeight="1" x14ac:dyDescent="0.3">
      <c r="C592" s="53"/>
      <c r="D592" s="54"/>
    </row>
    <row r="593" spans="3:4" ht="15.75" customHeight="1" x14ac:dyDescent="0.3">
      <c r="C593" s="53"/>
      <c r="D593" s="54"/>
    </row>
    <row r="594" spans="3:4" ht="15.75" customHeight="1" x14ac:dyDescent="0.3">
      <c r="C594" s="53"/>
      <c r="D594" s="54"/>
    </row>
    <row r="595" spans="3:4" ht="15.75" customHeight="1" x14ac:dyDescent="0.3">
      <c r="C595" s="53"/>
      <c r="D595" s="54"/>
    </row>
    <row r="596" spans="3:4" ht="15.75" customHeight="1" x14ac:dyDescent="0.3">
      <c r="C596" s="53"/>
      <c r="D596" s="54"/>
    </row>
    <row r="597" spans="3:4" ht="15.75" customHeight="1" x14ac:dyDescent="0.3">
      <c r="C597" s="53"/>
      <c r="D597" s="54"/>
    </row>
    <row r="598" spans="3:4" ht="15.75" customHeight="1" x14ac:dyDescent="0.3">
      <c r="C598" s="53"/>
      <c r="D598" s="54"/>
    </row>
    <row r="599" spans="3:4" ht="15.75" customHeight="1" x14ac:dyDescent="0.3">
      <c r="C599" s="53"/>
      <c r="D599" s="54"/>
    </row>
    <row r="600" spans="3:4" ht="15.75" customHeight="1" x14ac:dyDescent="0.3">
      <c r="C600" s="53"/>
      <c r="D600" s="54"/>
    </row>
    <row r="601" spans="3:4" ht="15.75" customHeight="1" x14ac:dyDescent="0.3">
      <c r="C601" s="53"/>
      <c r="D601" s="54"/>
    </row>
    <row r="602" spans="3:4" ht="15.75" customHeight="1" x14ac:dyDescent="0.3">
      <c r="C602" s="53"/>
      <c r="D602" s="54"/>
    </row>
    <row r="603" spans="3:4" ht="15.75" customHeight="1" x14ac:dyDescent="0.3">
      <c r="C603" s="53"/>
      <c r="D603" s="54"/>
    </row>
    <row r="604" spans="3:4" ht="15.75" customHeight="1" x14ac:dyDescent="0.3">
      <c r="C604" s="53"/>
      <c r="D604" s="54"/>
    </row>
    <row r="605" spans="3:4" ht="15.75" customHeight="1" x14ac:dyDescent="0.3">
      <c r="C605" s="53"/>
      <c r="D605" s="54"/>
    </row>
    <row r="606" spans="3:4" ht="15.75" customHeight="1" x14ac:dyDescent="0.3">
      <c r="C606" s="53"/>
      <c r="D606" s="54"/>
    </row>
    <row r="607" spans="3:4" ht="15.75" customHeight="1" x14ac:dyDescent="0.3">
      <c r="C607" s="53"/>
      <c r="D607" s="54"/>
    </row>
    <row r="608" spans="3:4" ht="15.75" customHeight="1" x14ac:dyDescent="0.3">
      <c r="C608" s="53"/>
      <c r="D608" s="54"/>
    </row>
    <row r="609" spans="3:4" ht="15.75" customHeight="1" x14ac:dyDescent="0.3">
      <c r="C609" s="53"/>
      <c r="D609" s="54"/>
    </row>
    <row r="610" spans="3:4" ht="15.75" customHeight="1" x14ac:dyDescent="0.3">
      <c r="C610" s="53"/>
      <c r="D610" s="54"/>
    </row>
    <row r="611" spans="3:4" ht="15.75" customHeight="1" x14ac:dyDescent="0.3">
      <c r="C611" s="53"/>
      <c r="D611" s="54"/>
    </row>
    <row r="612" spans="3:4" ht="15.75" customHeight="1" x14ac:dyDescent="0.3">
      <c r="C612" s="53"/>
      <c r="D612" s="54"/>
    </row>
    <row r="613" spans="3:4" ht="15.75" customHeight="1" x14ac:dyDescent="0.3">
      <c r="C613" s="53"/>
      <c r="D613" s="54"/>
    </row>
    <row r="614" spans="3:4" ht="15.75" customHeight="1" x14ac:dyDescent="0.3">
      <c r="C614" s="53"/>
      <c r="D614" s="54"/>
    </row>
    <row r="615" spans="3:4" ht="15.75" customHeight="1" x14ac:dyDescent="0.3">
      <c r="C615" s="53"/>
      <c r="D615" s="54"/>
    </row>
    <row r="616" spans="3:4" ht="15.75" customHeight="1" x14ac:dyDescent="0.3">
      <c r="C616" s="53"/>
      <c r="D616" s="54"/>
    </row>
    <row r="617" spans="3:4" ht="15.75" customHeight="1" x14ac:dyDescent="0.3">
      <c r="C617" s="53"/>
      <c r="D617" s="54"/>
    </row>
    <row r="618" spans="3:4" ht="15.75" customHeight="1" x14ac:dyDescent="0.3">
      <c r="C618" s="53"/>
      <c r="D618" s="54"/>
    </row>
    <row r="619" spans="3:4" ht="15.75" customHeight="1" x14ac:dyDescent="0.3">
      <c r="C619" s="53"/>
      <c r="D619" s="54"/>
    </row>
    <row r="620" spans="3:4" ht="15.75" customHeight="1" x14ac:dyDescent="0.3">
      <c r="C620" s="53"/>
      <c r="D620" s="54"/>
    </row>
    <row r="621" spans="3:4" ht="15.75" customHeight="1" x14ac:dyDescent="0.3">
      <c r="C621" s="53"/>
      <c r="D621" s="54"/>
    </row>
    <row r="622" spans="3:4" ht="15.75" customHeight="1" x14ac:dyDescent="0.3">
      <c r="C622" s="53"/>
      <c r="D622" s="54"/>
    </row>
    <row r="623" spans="3:4" ht="15.75" customHeight="1" x14ac:dyDescent="0.3">
      <c r="C623" s="53"/>
      <c r="D623" s="54"/>
    </row>
    <row r="624" spans="3:4" ht="15.75" customHeight="1" x14ac:dyDescent="0.3">
      <c r="C624" s="53"/>
      <c r="D624" s="54"/>
    </row>
    <row r="625" spans="3:4" ht="15.75" customHeight="1" x14ac:dyDescent="0.3">
      <c r="C625" s="53"/>
      <c r="D625" s="54"/>
    </row>
    <row r="626" spans="3:4" ht="15.75" customHeight="1" x14ac:dyDescent="0.3">
      <c r="C626" s="53"/>
      <c r="D626" s="54"/>
    </row>
    <row r="627" spans="3:4" ht="15.75" customHeight="1" x14ac:dyDescent="0.3">
      <c r="C627" s="53"/>
      <c r="D627" s="54"/>
    </row>
    <row r="628" spans="3:4" ht="15.75" customHeight="1" x14ac:dyDescent="0.3">
      <c r="C628" s="53"/>
      <c r="D628" s="54"/>
    </row>
    <row r="629" spans="3:4" ht="15.75" customHeight="1" x14ac:dyDescent="0.3">
      <c r="C629" s="53"/>
      <c r="D629" s="54"/>
    </row>
    <row r="630" spans="3:4" ht="15.75" customHeight="1" x14ac:dyDescent="0.3">
      <c r="C630" s="53"/>
      <c r="D630" s="54"/>
    </row>
    <row r="631" spans="3:4" ht="15.75" customHeight="1" x14ac:dyDescent="0.3">
      <c r="C631" s="53"/>
      <c r="D631" s="54"/>
    </row>
    <row r="632" spans="3:4" ht="15.75" customHeight="1" x14ac:dyDescent="0.3">
      <c r="C632" s="53"/>
      <c r="D632" s="54"/>
    </row>
    <row r="633" spans="3:4" ht="15.75" customHeight="1" x14ac:dyDescent="0.3">
      <c r="C633" s="53"/>
      <c r="D633" s="54"/>
    </row>
    <row r="634" spans="3:4" ht="15.75" customHeight="1" x14ac:dyDescent="0.3">
      <c r="C634" s="53"/>
      <c r="D634" s="54"/>
    </row>
    <row r="635" spans="3:4" ht="15.75" customHeight="1" x14ac:dyDescent="0.3">
      <c r="C635" s="53"/>
      <c r="D635" s="54"/>
    </row>
    <row r="636" spans="3:4" ht="15.75" customHeight="1" x14ac:dyDescent="0.3">
      <c r="C636" s="53"/>
      <c r="D636" s="54"/>
    </row>
    <row r="637" spans="3:4" ht="15.75" customHeight="1" x14ac:dyDescent="0.3">
      <c r="C637" s="53"/>
      <c r="D637" s="54"/>
    </row>
    <row r="638" spans="3:4" ht="15.75" customHeight="1" x14ac:dyDescent="0.3">
      <c r="C638" s="53"/>
      <c r="D638" s="54"/>
    </row>
    <row r="639" spans="3:4" ht="15.75" customHeight="1" x14ac:dyDescent="0.3">
      <c r="C639" s="53"/>
      <c r="D639" s="54"/>
    </row>
    <row r="640" spans="3:4" ht="15.75" customHeight="1" x14ac:dyDescent="0.3">
      <c r="C640" s="53"/>
      <c r="D640" s="54"/>
    </row>
    <row r="641" spans="3:4" ht="15.75" customHeight="1" x14ac:dyDescent="0.3">
      <c r="C641" s="53"/>
      <c r="D641" s="54"/>
    </row>
    <row r="642" spans="3:4" ht="15.75" customHeight="1" x14ac:dyDescent="0.3">
      <c r="C642" s="53"/>
      <c r="D642" s="54"/>
    </row>
    <row r="643" spans="3:4" ht="15.75" customHeight="1" x14ac:dyDescent="0.3">
      <c r="C643" s="53"/>
      <c r="D643" s="54"/>
    </row>
    <row r="644" spans="3:4" ht="15.75" customHeight="1" x14ac:dyDescent="0.3">
      <c r="C644" s="53"/>
      <c r="D644" s="54"/>
    </row>
    <row r="645" spans="3:4" ht="15.75" customHeight="1" x14ac:dyDescent="0.3">
      <c r="C645" s="53"/>
      <c r="D645" s="54"/>
    </row>
    <row r="646" spans="3:4" ht="15.75" customHeight="1" x14ac:dyDescent="0.3">
      <c r="C646" s="53"/>
      <c r="D646" s="54"/>
    </row>
    <row r="647" spans="3:4" ht="15.75" customHeight="1" x14ac:dyDescent="0.3">
      <c r="C647" s="53"/>
      <c r="D647" s="54"/>
    </row>
    <row r="648" spans="3:4" ht="15.75" customHeight="1" x14ac:dyDescent="0.3">
      <c r="C648" s="53"/>
      <c r="D648" s="54"/>
    </row>
    <row r="649" spans="3:4" ht="15.75" customHeight="1" x14ac:dyDescent="0.3">
      <c r="C649" s="53"/>
      <c r="D649" s="54"/>
    </row>
    <row r="650" spans="3:4" ht="15.75" customHeight="1" x14ac:dyDescent="0.3">
      <c r="C650" s="53"/>
      <c r="D650" s="54"/>
    </row>
    <row r="651" spans="3:4" ht="15.75" customHeight="1" x14ac:dyDescent="0.3">
      <c r="C651" s="53"/>
      <c r="D651" s="54"/>
    </row>
    <row r="652" spans="3:4" ht="15.75" customHeight="1" x14ac:dyDescent="0.3">
      <c r="C652" s="53"/>
      <c r="D652" s="54"/>
    </row>
    <row r="653" spans="3:4" ht="15.75" customHeight="1" x14ac:dyDescent="0.3">
      <c r="C653" s="53"/>
      <c r="D653" s="54"/>
    </row>
    <row r="654" spans="3:4" ht="15.75" customHeight="1" x14ac:dyDescent="0.3">
      <c r="C654" s="53"/>
      <c r="D654" s="54"/>
    </row>
    <row r="655" spans="3:4" ht="15.75" customHeight="1" x14ac:dyDescent="0.3">
      <c r="C655" s="53"/>
      <c r="D655" s="54"/>
    </row>
    <row r="656" spans="3:4" ht="15.75" customHeight="1" x14ac:dyDescent="0.3">
      <c r="C656" s="53"/>
      <c r="D656" s="54"/>
    </row>
    <row r="657" spans="3:4" ht="15.75" customHeight="1" x14ac:dyDescent="0.3">
      <c r="C657" s="53"/>
      <c r="D657" s="54"/>
    </row>
    <row r="658" spans="3:4" ht="15.75" customHeight="1" x14ac:dyDescent="0.3">
      <c r="C658" s="53"/>
      <c r="D658" s="54"/>
    </row>
    <row r="659" spans="3:4" ht="15.75" customHeight="1" x14ac:dyDescent="0.3">
      <c r="C659" s="53"/>
      <c r="D659" s="54"/>
    </row>
    <row r="660" spans="3:4" ht="15.75" customHeight="1" x14ac:dyDescent="0.3">
      <c r="C660" s="53"/>
      <c r="D660" s="54"/>
    </row>
    <row r="661" spans="3:4" ht="15.75" customHeight="1" x14ac:dyDescent="0.3">
      <c r="C661" s="53"/>
      <c r="D661" s="54"/>
    </row>
    <row r="662" spans="3:4" ht="15.75" customHeight="1" x14ac:dyDescent="0.3">
      <c r="C662" s="53"/>
      <c r="D662" s="54"/>
    </row>
    <row r="663" spans="3:4" ht="15.75" customHeight="1" x14ac:dyDescent="0.3">
      <c r="C663" s="53"/>
      <c r="D663" s="54"/>
    </row>
    <row r="664" spans="3:4" ht="15.75" customHeight="1" x14ac:dyDescent="0.3">
      <c r="C664" s="53"/>
      <c r="D664" s="54"/>
    </row>
    <row r="665" spans="3:4" ht="15.75" customHeight="1" x14ac:dyDescent="0.3">
      <c r="C665" s="53"/>
      <c r="D665" s="54"/>
    </row>
    <row r="666" spans="3:4" ht="15.75" customHeight="1" x14ac:dyDescent="0.3">
      <c r="C666" s="53"/>
      <c r="D666" s="54"/>
    </row>
    <row r="667" spans="3:4" ht="15.75" customHeight="1" x14ac:dyDescent="0.3">
      <c r="C667" s="53"/>
      <c r="D667" s="54"/>
    </row>
    <row r="668" spans="3:4" ht="15.75" customHeight="1" x14ac:dyDescent="0.3">
      <c r="C668" s="53"/>
      <c r="D668" s="54"/>
    </row>
    <row r="669" spans="3:4" ht="15.75" customHeight="1" x14ac:dyDescent="0.3">
      <c r="C669" s="53"/>
      <c r="D669" s="54"/>
    </row>
    <row r="670" spans="3:4" ht="15.75" customHeight="1" x14ac:dyDescent="0.3">
      <c r="C670" s="53"/>
      <c r="D670" s="54"/>
    </row>
    <row r="671" spans="3:4" ht="15.75" customHeight="1" x14ac:dyDescent="0.3">
      <c r="C671" s="53"/>
      <c r="D671" s="54"/>
    </row>
    <row r="672" spans="3:4" ht="15.75" customHeight="1" x14ac:dyDescent="0.3">
      <c r="C672" s="53"/>
      <c r="D672" s="54"/>
    </row>
    <row r="673" spans="3:4" ht="15.75" customHeight="1" x14ac:dyDescent="0.3">
      <c r="C673" s="53"/>
      <c r="D673" s="54"/>
    </row>
    <row r="674" spans="3:4" ht="15.75" customHeight="1" x14ac:dyDescent="0.3">
      <c r="C674" s="53"/>
      <c r="D674" s="54"/>
    </row>
    <row r="675" spans="3:4" ht="15.75" customHeight="1" x14ac:dyDescent="0.3">
      <c r="C675" s="53"/>
      <c r="D675" s="54"/>
    </row>
    <row r="676" spans="3:4" ht="15.75" customHeight="1" x14ac:dyDescent="0.3">
      <c r="C676" s="53"/>
      <c r="D676" s="54"/>
    </row>
    <row r="677" spans="3:4" ht="15.75" customHeight="1" x14ac:dyDescent="0.3">
      <c r="C677" s="53"/>
      <c r="D677" s="54"/>
    </row>
    <row r="678" spans="3:4" ht="15.75" customHeight="1" x14ac:dyDescent="0.3">
      <c r="C678" s="53"/>
      <c r="D678" s="54"/>
    </row>
    <row r="679" spans="3:4" ht="15.75" customHeight="1" x14ac:dyDescent="0.3">
      <c r="C679" s="53"/>
      <c r="D679" s="54"/>
    </row>
    <row r="680" spans="3:4" ht="15.75" customHeight="1" x14ac:dyDescent="0.3">
      <c r="C680" s="53"/>
      <c r="D680" s="54"/>
    </row>
    <row r="681" spans="3:4" ht="15.75" customHeight="1" x14ac:dyDescent="0.3">
      <c r="C681" s="53"/>
      <c r="D681" s="54"/>
    </row>
    <row r="682" spans="3:4" ht="15.75" customHeight="1" x14ac:dyDescent="0.3">
      <c r="C682" s="53"/>
      <c r="D682" s="54"/>
    </row>
    <row r="683" spans="3:4" ht="15.75" customHeight="1" x14ac:dyDescent="0.3">
      <c r="C683" s="53"/>
      <c r="D683" s="54"/>
    </row>
    <row r="684" spans="3:4" ht="15.75" customHeight="1" x14ac:dyDescent="0.3">
      <c r="C684" s="53"/>
      <c r="D684" s="54"/>
    </row>
    <row r="685" spans="3:4" ht="15.75" customHeight="1" x14ac:dyDescent="0.3">
      <c r="C685" s="53"/>
      <c r="D685" s="54"/>
    </row>
    <row r="686" spans="3:4" ht="15.75" customHeight="1" x14ac:dyDescent="0.3">
      <c r="C686" s="53"/>
      <c r="D686" s="54"/>
    </row>
    <row r="687" spans="3:4" ht="15.75" customHeight="1" x14ac:dyDescent="0.3">
      <c r="C687" s="53"/>
      <c r="D687" s="54"/>
    </row>
    <row r="688" spans="3:4" ht="15.75" customHeight="1" x14ac:dyDescent="0.3">
      <c r="C688" s="53"/>
      <c r="D688" s="54"/>
    </row>
    <row r="689" spans="3:4" ht="15.75" customHeight="1" x14ac:dyDescent="0.3">
      <c r="C689" s="53"/>
      <c r="D689" s="54"/>
    </row>
    <row r="690" spans="3:4" ht="15.75" customHeight="1" x14ac:dyDescent="0.3">
      <c r="C690" s="53"/>
      <c r="D690" s="54"/>
    </row>
    <row r="691" spans="3:4" ht="15.75" customHeight="1" x14ac:dyDescent="0.3">
      <c r="C691" s="53"/>
      <c r="D691" s="54"/>
    </row>
    <row r="692" spans="3:4" ht="15.75" customHeight="1" x14ac:dyDescent="0.3">
      <c r="C692" s="53"/>
      <c r="D692" s="54"/>
    </row>
    <row r="693" spans="3:4" ht="15.75" customHeight="1" x14ac:dyDescent="0.3">
      <c r="C693" s="53"/>
      <c r="D693" s="54"/>
    </row>
    <row r="694" spans="3:4" ht="15.75" customHeight="1" x14ac:dyDescent="0.3">
      <c r="C694" s="53"/>
      <c r="D694" s="54"/>
    </row>
    <row r="695" spans="3:4" ht="15.75" customHeight="1" x14ac:dyDescent="0.3">
      <c r="C695" s="53"/>
      <c r="D695" s="54"/>
    </row>
    <row r="696" spans="3:4" ht="15.75" customHeight="1" x14ac:dyDescent="0.3">
      <c r="C696" s="53"/>
      <c r="D696" s="54"/>
    </row>
    <row r="697" spans="3:4" ht="15.75" customHeight="1" x14ac:dyDescent="0.3">
      <c r="C697" s="53"/>
      <c r="D697" s="54"/>
    </row>
    <row r="698" spans="3:4" ht="15.75" customHeight="1" x14ac:dyDescent="0.3">
      <c r="C698" s="53"/>
      <c r="D698" s="54"/>
    </row>
    <row r="699" spans="3:4" ht="15.75" customHeight="1" x14ac:dyDescent="0.3">
      <c r="C699" s="53"/>
      <c r="D699" s="54"/>
    </row>
    <row r="700" spans="3:4" ht="15.75" customHeight="1" x14ac:dyDescent="0.3">
      <c r="C700" s="53"/>
      <c r="D700" s="54"/>
    </row>
    <row r="701" spans="3:4" ht="15.75" customHeight="1" x14ac:dyDescent="0.3">
      <c r="C701" s="53"/>
      <c r="D701" s="54"/>
    </row>
    <row r="702" spans="3:4" ht="15.75" customHeight="1" x14ac:dyDescent="0.3">
      <c r="C702" s="53"/>
      <c r="D702" s="54"/>
    </row>
    <row r="703" spans="3:4" ht="15.75" customHeight="1" x14ac:dyDescent="0.3">
      <c r="C703" s="53"/>
      <c r="D703" s="54"/>
    </row>
    <row r="704" spans="3:4" ht="15.75" customHeight="1" x14ac:dyDescent="0.3">
      <c r="C704" s="53"/>
      <c r="D704" s="54"/>
    </row>
    <row r="705" spans="3:4" ht="15.75" customHeight="1" x14ac:dyDescent="0.3">
      <c r="C705" s="53"/>
      <c r="D705" s="54"/>
    </row>
    <row r="706" spans="3:4" ht="15.75" customHeight="1" x14ac:dyDescent="0.3">
      <c r="C706" s="53"/>
      <c r="D706" s="54"/>
    </row>
    <row r="707" spans="3:4" ht="15.75" customHeight="1" x14ac:dyDescent="0.3">
      <c r="C707" s="53"/>
      <c r="D707" s="54"/>
    </row>
    <row r="708" spans="3:4" ht="15.75" customHeight="1" x14ac:dyDescent="0.3">
      <c r="C708" s="53"/>
      <c r="D708" s="54"/>
    </row>
    <row r="709" spans="3:4" ht="15.75" customHeight="1" x14ac:dyDescent="0.3">
      <c r="C709" s="53"/>
      <c r="D709" s="54"/>
    </row>
    <row r="710" spans="3:4" ht="15.75" customHeight="1" x14ac:dyDescent="0.3">
      <c r="C710" s="53"/>
      <c r="D710" s="54"/>
    </row>
    <row r="711" spans="3:4" ht="15.75" customHeight="1" x14ac:dyDescent="0.3">
      <c r="C711" s="53"/>
      <c r="D711" s="54"/>
    </row>
    <row r="712" spans="3:4" ht="15.75" customHeight="1" x14ac:dyDescent="0.3">
      <c r="C712" s="53"/>
      <c r="D712" s="54"/>
    </row>
    <row r="713" spans="3:4" ht="15.75" customHeight="1" x14ac:dyDescent="0.3">
      <c r="C713" s="53"/>
      <c r="D713" s="54"/>
    </row>
    <row r="714" spans="3:4" ht="15.75" customHeight="1" x14ac:dyDescent="0.3">
      <c r="C714" s="53"/>
      <c r="D714" s="54"/>
    </row>
    <row r="715" spans="3:4" ht="15.75" customHeight="1" x14ac:dyDescent="0.3">
      <c r="C715" s="53"/>
      <c r="D715" s="54"/>
    </row>
    <row r="716" spans="3:4" ht="15.75" customHeight="1" x14ac:dyDescent="0.3">
      <c r="C716" s="53"/>
      <c r="D716" s="54"/>
    </row>
    <row r="717" spans="3:4" ht="15.75" customHeight="1" x14ac:dyDescent="0.3">
      <c r="C717" s="53"/>
      <c r="D717" s="54"/>
    </row>
    <row r="718" spans="3:4" ht="15.75" customHeight="1" x14ac:dyDescent="0.3">
      <c r="C718" s="53"/>
      <c r="D718" s="54"/>
    </row>
    <row r="719" spans="3:4" ht="15.75" customHeight="1" x14ac:dyDescent="0.3">
      <c r="C719" s="53"/>
      <c r="D719" s="54"/>
    </row>
    <row r="720" spans="3:4" ht="15.75" customHeight="1" x14ac:dyDescent="0.3">
      <c r="C720" s="53"/>
      <c r="D720" s="54"/>
    </row>
    <row r="721" spans="3:4" ht="15.75" customHeight="1" x14ac:dyDescent="0.3">
      <c r="C721" s="53"/>
      <c r="D721" s="54"/>
    </row>
    <row r="722" spans="3:4" ht="15.75" customHeight="1" x14ac:dyDescent="0.3">
      <c r="C722" s="53"/>
      <c r="D722" s="54"/>
    </row>
    <row r="723" spans="3:4" ht="15.75" customHeight="1" x14ac:dyDescent="0.3">
      <c r="C723" s="53"/>
      <c r="D723" s="54"/>
    </row>
    <row r="724" spans="3:4" ht="15.75" customHeight="1" x14ac:dyDescent="0.3">
      <c r="C724" s="53"/>
      <c r="D724" s="54"/>
    </row>
    <row r="725" spans="3:4" ht="15.75" customHeight="1" x14ac:dyDescent="0.3">
      <c r="C725" s="53"/>
      <c r="D725" s="54"/>
    </row>
    <row r="726" spans="3:4" ht="15.75" customHeight="1" x14ac:dyDescent="0.3">
      <c r="C726" s="53"/>
      <c r="D726" s="54"/>
    </row>
    <row r="727" spans="3:4" ht="15.75" customHeight="1" x14ac:dyDescent="0.3">
      <c r="C727" s="53"/>
      <c r="D727" s="54"/>
    </row>
    <row r="728" spans="3:4" ht="15.75" customHeight="1" x14ac:dyDescent="0.3">
      <c r="C728" s="53"/>
      <c r="D728" s="54"/>
    </row>
    <row r="729" spans="3:4" ht="15.75" customHeight="1" x14ac:dyDescent="0.3">
      <c r="C729" s="53"/>
      <c r="D729" s="54"/>
    </row>
    <row r="730" spans="3:4" ht="15.75" customHeight="1" x14ac:dyDescent="0.3">
      <c r="C730" s="53"/>
      <c r="D730" s="54"/>
    </row>
    <row r="731" spans="3:4" ht="15.75" customHeight="1" x14ac:dyDescent="0.3">
      <c r="C731" s="53"/>
      <c r="D731" s="54"/>
    </row>
    <row r="732" spans="3:4" ht="15.75" customHeight="1" x14ac:dyDescent="0.3">
      <c r="C732" s="53"/>
      <c r="D732" s="54"/>
    </row>
    <row r="733" spans="3:4" ht="15.75" customHeight="1" x14ac:dyDescent="0.3">
      <c r="C733" s="53"/>
      <c r="D733" s="54"/>
    </row>
    <row r="734" spans="3:4" ht="15.75" customHeight="1" x14ac:dyDescent="0.3">
      <c r="C734" s="53"/>
      <c r="D734" s="54"/>
    </row>
    <row r="735" spans="3:4" ht="15.75" customHeight="1" x14ac:dyDescent="0.3">
      <c r="C735" s="53"/>
      <c r="D735" s="54"/>
    </row>
    <row r="736" spans="3:4" ht="15.75" customHeight="1" x14ac:dyDescent="0.3">
      <c r="C736" s="53"/>
      <c r="D736" s="54"/>
    </row>
    <row r="737" spans="3:4" ht="15.75" customHeight="1" x14ac:dyDescent="0.3">
      <c r="C737" s="53"/>
      <c r="D737" s="54"/>
    </row>
    <row r="738" spans="3:4" ht="15.75" customHeight="1" x14ac:dyDescent="0.3">
      <c r="C738" s="53"/>
      <c r="D738" s="54"/>
    </row>
    <row r="739" spans="3:4" ht="15.75" customHeight="1" x14ac:dyDescent="0.3">
      <c r="C739" s="53"/>
      <c r="D739" s="54"/>
    </row>
    <row r="740" spans="3:4" ht="15.75" customHeight="1" x14ac:dyDescent="0.3">
      <c r="C740" s="53"/>
      <c r="D740" s="54"/>
    </row>
    <row r="741" spans="3:4" ht="15.75" customHeight="1" x14ac:dyDescent="0.3">
      <c r="C741" s="53"/>
      <c r="D741" s="54"/>
    </row>
    <row r="742" spans="3:4" ht="15.75" customHeight="1" x14ac:dyDescent="0.3">
      <c r="C742" s="53"/>
      <c r="D742" s="54"/>
    </row>
    <row r="743" spans="3:4" ht="15.75" customHeight="1" x14ac:dyDescent="0.3">
      <c r="C743" s="53"/>
      <c r="D743" s="54"/>
    </row>
    <row r="744" spans="3:4" ht="15.75" customHeight="1" x14ac:dyDescent="0.3">
      <c r="C744" s="53"/>
      <c r="D744" s="54"/>
    </row>
    <row r="745" spans="3:4" ht="15.75" customHeight="1" x14ac:dyDescent="0.3">
      <c r="C745" s="53"/>
      <c r="D745" s="54"/>
    </row>
    <row r="746" spans="3:4" ht="15.75" customHeight="1" x14ac:dyDescent="0.3">
      <c r="C746" s="53"/>
      <c r="D746" s="54"/>
    </row>
    <row r="747" spans="3:4" ht="15.75" customHeight="1" x14ac:dyDescent="0.3">
      <c r="C747" s="53"/>
      <c r="D747" s="54"/>
    </row>
    <row r="748" spans="3:4" ht="15.75" customHeight="1" x14ac:dyDescent="0.3">
      <c r="C748" s="53"/>
      <c r="D748" s="54"/>
    </row>
    <row r="749" spans="3:4" ht="15.75" customHeight="1" x14ac:dyDescent="0.3">
      <c r="C749" s="53"/>
      <c r="D749" s="54"/>
    </row>
    <row r="750" spans="3:4" ht="15.75" customHeight="1" x14ac:dyDescent="0.3">
      <c r="C750" s="53"/>
      <c r="D750" s="54"/>
    </row>
    <row r="751" spans="3:4" ht="15.75" customHeight="1" x14ac:dyDescent="0.3">
      <c r="C751" s="53"/>
      <c r="D751" s="54"/>
    </row>
    <row r="752" spans="3:4" ht="15.75" customHeight="1" x14ac:dyDescent="0.3">
      <c r="C752" s="53"/>
      <c r="D752" s="54"/>
    </row>
    <row r="753" spans="3:4" ht="15.75" customHeight="1" x14ac:dyDescent="0.3">
      <c r="C753" s="53"/>
      <c r="D753" s="54"/>
    </row>
    <row r="754" spans="3:4" ht="15.75" customHeight="1" x14ac:dyDescent="0.3">
      <c r="C754" s="53"/>
      <c r="D754" s="54"/>
    </row>
    <row r="755" spans="3:4" ht="15.75" customHeight="1" x14ac:dyDescent="0.3">
      <c r="C755" s="53"/>
      <c r="D755" s="54"/>
    </row>
    <row r="756" spans="3:4" ht="15.75" customHeight="1" x14ac:dyDescent="0.3">
      <c r="C756" s="53"/>
      <c r="D756" s="54"/>
    </row>
    <row r="757" spans="3:4" ht="15.75" customHeight="1" x14ac:dyDescent="0.3">
      <c r="C757" s="53"/>
      <c r="D757" s="54"/>
    </row>
    <row r="758" spans="3:4" ht="15.75" customHeight="1" x14ac:dyDescent="0.3">
      <c r="C758" s="53"/>
      <c r="D758" s="54"/>
    </row>
    <row r="759" spans="3:4" ht="15.75" customHeight="1" x14ac:dyDescent="0.3">
      <c r="C759" s="53"/>
      <c r="D759" s="54"/>
    </row>
    <row r="760" spans="3:4" ht="15.75" customHeight="1" x14ac:dyDescent="0.3">
      <c r="C760" s="53"/>
      <c r="D760" s="54"/>
    </row>
    <row r="761" spans="3:4" ht="15.75" customHeight="1" x14ac:dyDescent="0.3">
      <c r="C761" s="53"/>
      <c r="D761" s="54"/>
    </row>
    <row r="762" spans="3:4" ht="15.75" customHeight="1" x14ac:dyDescent="0.3">
      <c r="C762" s="53"/>
      <c r="D762" s="54"/>
    </row>
    <row r="763" spans="3:4" ht="15.75" customHeight="1" x14ac:dyDescent="0.3">
      <c r="C763" s="53"/>
      <c r="D763" s="54"/>
    </row>
    <row r="764" spans="3:4" ht="15.75" customHeight="1" x14ac:dyDescent="0.3">
      <c r="C764" s="53"/>
      <c r="D764" s="54"/>
    </row>
    <row r="765" spans="3:4" ht="15.75" customHeight="1" x14ac:dyDescent="0.3">
      <c r="C765" s="53"/>
      <c r="D765" s="54"/>
    </row>
    <row r="766" spans="3:4" ht="15.75" customHeight="1" x14ac:dyDescent="0.3">
      <c r="C766" s="53"/>
      <c r="D766" s="54"/>
    </row>
    <row r="767" spans="3:4" ht="15.75" customHeight="1" x14ac:dyDescent="0.3">
      <c r="C767" s="53"/>
      <c r="D767" s="54"/>
    </row>
    <row r="768" spans="3:4" ht="15.75" customHeight="1" x14ac:dyDescent="0.3">
      <c r="C768" s="53"/>
      <c r="D768" s="54"/>
    </row>
    <row r="769" spans="3:4" ht="15.75" customHeight="1" x14ac:dyDescent="0.3">
      <c r="C769" s="53"/>
      <c r="D769" s="54"/>
    </row>
    <row r="770" spans="3:4" ht="15.75" customHeight="1" x14ac:dyDescent="0.3">
      <c r="C770" s="53"/>
      <c r="D770" s="54"/>
    </row>
    <row r="771" spans="3:4" ht="15.75" customHeight="1" x14ac:dyDescent="0.3">
      <c r="C771" s="53"/>
      <c r="D771" s="54"/>
    </row>
    <row r="772" spans="3:4" ht="15.75" customHeight="1" x14ac:dyDescent="0.3">
      <c r="C772" s="53"/>
      <c r="D772" s="54"/>
    </row>
    <row r="773" spans="3:4" ht="15.75" customHeight="1" x14ac:dyDescent="0.3">
      <c r="C773" s="53"/>
      <c r="D773" s="54"/>
    </row>
    <row r="774" spans="3:4" ht="15.75" customHeight="1" x14ac:dyDescent="0.3">
      <c r="C774" s="53"/>
      <c r="D774" s="54"/>
    </row>
    <row r="775" spans="3:4" ht="15.75" customHeight="1" x14ac:dyDescent="0.3">
      <c r="C775" s="53"/>
      <c r="D775" s="54"/>
    </row>
    <row r="776" spans="3:4" ht="15.75" customHeight="1" x14ac:dyDescent="0.3">
      <c r="C776" s="53"/>
      <c r="D776" s="54"/>
    </row>
    <row r="777" spans="3:4" ht="15.75" customHeight="1" x14ac:dyDescent="0.3">
      <c r="C777" s="53"/>
      <c r="D777" s="54"/>
    </row>
    <row r="778" spans="3:4" ht="15.75" customHeight="1" x14ac:dyDescent="0.3">
      <c r="C778" s="53"/>
      <c r="D778" s="54"/>
    </row>
    <row r="779" spans="3:4" ht="15.75" customHeight="1" x14ac:dyDescent="0.3">
      <c r="C779" s="53"/>
      <c r="D779" s="54"/>
    </row>
    <row r="780" spans="3:4" ht="15.75" customHeight="1" x14ac:dyDescent="0.3">
      <c r="C780" s="53"/>
      <c r="D780" s="54"/>
    </row>
    <row r="781" spans="3:4" ht="15.75" customHeight="1" x14ac:dyDescent="0.3">
      <c r="C781" s="53"/>
      <c r="D781" s="54"/>
    </row>
    <row r="782" spans="3:4" ht="15.75" customHeight="1" x14ac:dyDescent="0.3">
      <c r="C782" s="53"/>
      <c r="D782" s="54"/>
    </row>
    <row r="783" spans="3:4" ht="15.75" customHeight="1" x14ac:dyDescent="0.3">
      <c r="C783" s="53"/>
      <c r="D783" s="54"/>
    </row>
    <row r="784" spans="3:4" ht="15.75" customHeight="1" x14ac:dyDescent="0.3">
      <c r="C784" s="53"/>
      <c r="D784" s="54"/>
    </row>
    <row r="785" spans="3:4" ht="15.75" customHeight="1" x14ac:dyDescent="0.3">
      <c r="C785" s="53"/>
      <c r="D785" s="54"/>
    </row>
    <row r="786" spans="3:4" ht="15.75" customHeight="1" x14ac:dyDescent="0.3">
      <c r="C786" s="53"/>
      <c r="D786" s="54"/>
    </row>
    <row r="787" spans="3:4" ht="15.75" customHeight="1" x14ac:dyDescent="0.3">
      <c r="C787" s="53"/>
      <c r="D787" s="54"/>
    </row>
    <row r="788" spans="3:4" ht="15.75" customHeight="1" x14ac:dyDescent="0.3">
      <c r="C788" s="53"/>
      <c r="D788" s="54"/>
    </row>
    <row r="789" spans="3:4" ht="15.75" customHeight="1" x14ac:dyDescent="0.3">
      <c r="C789" s="53"/>
      <c r="D789" s="54"/>
    </row>
    <row r="790" spans="3:4" ht="15.75" customHeight="1" x14ac:dyDescent="0.3">
      <c r="C790" s="53"/>
      <c r="D790" s="54"/>
    </row>
    <row r="791" spans="3:4" ht="15.75" customHeight="1" x14ac:dyDescent="0.3">
      <c r="C791" s="53"/>
      <c r="D791" s="54"/>
    </row>
    <row r="792" spans="3:4" ht="15.75" customHeight="1" x14ac:dyDescent="0.3">
      <c r="C792" s="53"/>
      <c r="D792" s="54"/>
    </row>
    <row r="793" spans="3:4" ht="15.75" customHeight="1" x14ac:dyDescent="0.3">
      <c r="C793" s="53"/>
      <c r="D793" s="54"/>
    </row>
    <row r="794" spans="3:4" ht="15.75" customHeight="1" x14ac:dyDescent="0.3">
      <c r="C794" s="53"/>
      <c r="D794" s="54"/>
    </row>
    <row r="795" spans="3:4" ht="15.75" customHeight="1" x14ac:dyDescent="0.3">
      <c r="C795" s="53"/>
      <c r="D795" s="54"/>
    </row>
    <row r="796" spans="3:4" ht="15.75" customHeight="1" x14ac:dyDescent="0.3">
      <c r="C796" s="53"/>
      <c r="D796" s="54"/>
    </row>
    <row r="797" spans="3:4" ht="15.75" customHeight="1" x14ac:dyDescent="0.3">
      <c r="C797" s="53"/>
      <c r="D797" s="54"/>
    </row>
    <row r="798" spans="3:4" ht="15.75" customHeight="1" x14ac:dyDescent="0.3">
      <c r="C798" s="53"/>
      <c r="D798" s="54"/>
    </row>
    <row r="799" spans="3:4" ht="15.75" customHeight="1" x14ac:dyDescent="0.3">
      <c r="C799" s="53"/>
      <c r="D799" s="54"/>
    </row>
    <row r="800" spans="3:4" ht="15.75" customHeight="1" x14ac:dyDescent="0.3">
      <c r="C800" s="53"/>
      <c r="D800" s="54"/>
    </row>
    <row r="801" spans="3:4" ht="15.75" customHeight="1" x14ac:dyDescent="0.3">
      <c r="C801" s="53"/>
      <c r="D801" s="54"/>
    </row>
    <row r="802" spans="3:4" ht="15.75" customHeight="1" x14ac:dyDescent="0.3">
      <c r="C802" s="53"/>
      <c r="D802" s="54"/>
    </row>
    <row r="803" spans="3:4" ht="15.75" customHeight="1" x14ac:dyDescent="0.3">
      <c r="C803" s="53"/>
      <c r="D803" s="54"/>
    </row>
    <row r="804" spans="3:4" ht="15.75" customHeight="1" x14ac:dyDescent="0.3">
      <c r="C804" s="53"/>
      <c r="D804" s="54"/>
    </row>
    <row r="805" spans="3:4" ht="15.75" customHeight="1" x14ac:dyDescent="0.3">
      <c r="C805" s="53"/>
      <c r="D805" s="54"/>
    </row>
    <row r="806" spans="3:4" ht="15.75" customHeight="1" x14ac:dyDescent="0.3">
      <c r="C806" s="53"/>
      <c r="D806" s="54"/>
    </row>
    <row r="807" spans="3:4" ht="15.75" customHeight="1" x14ac:dyDescent="0.3">
      <c r="C807" s="53"/>
      <c r="D807" s="54"/>
    </row>
    <row r="808" spans="3:4" ht="15.75" customHeight="1" x14ac:dyDescent="0.3">
      <c r="C808" s="53"/>
      <c r="D808" s="54"/>
    </row>
    <row r="809" spans="3:4" ht="15.75" customHeight="1" x14ac:dyDescent="0.3">
      <c r="C809" s="53"/>
      <c r="D809" s="54"/>
    </row>
    <row r="810" spans="3:4" ht="15.75" customHeight="1" x14ac:dyDescent="0.3">
      <c r="C810" s="53"/>
      <c r="D810" s="54"/>
    </row>
    <row r="811" spans="3:4" ht="15.75" customHeight="1" x14ac:dyDescent="0.3">
      <c r="C811" s="53"/>
      <c r="D811" s="54"/>
    </row>
    <row r="812" spans="3:4" ht="15.75" customHeight="1" x14ac:dyDescent="0.3">
      <c r="C812" s="53"/>
      <c r="D812" s="54"/>
    </row>
    <row r="813" spans="3:4" ht="15.75" customHeight="1" x14ac:dyDescent="0.3">
      <c r="C813" s="53"/>
      <c r="D813" s="54"/>
    </row>
    <row r="814" spans="3:4" ht="15.75" customHeight="1" x14ac:dyDescent="0.3">
      <c r="C814" s="53"/>
      <c r="D814" s="54"/>
    </row>
    <row r="815" spans="3:4" ht="15.75" customHeight="1" x14ac:dyDescent="0.3">
      <c r="C815" s="53"/>
      <c r="D815" s="54"/>
    </row>
    <row r="816" spans="3:4" ht="15.75" customHeight="1" x14ac:dyDescent="0.3">
      <c r="C816" s="53"/>
      <c r="D816" s="54"/>
    </row>
    <row r="817" spans="3:4" ht="15.75" customHeight="1" x14ac:dyDescent="0.3">
      <c r="C817" s="53"/>
      <c r="D817" s="54"/>
    </row>
    <row r="818" spans="3:4" ht="15.75" customHeight="1" x14ac:dyDescent="0.3">
      <c r="C818" s="53"/>
      <c r="D818" s="54"/>
    </row>
    <row r="819" spans="3:4" ht="15.75" customHeight="1" x14ac:dyDescent="0.3">
      <c r="C819" s="53"/>
      <c r="D819" s="54"/>
    </row>
    <row r="820" spans="3:4" ht="15.75" customHeight="1" x14ac:dyDescent="0.3">
      <c r="C820" s="53"/>
      <c r="D820" s="54"/>
    </row>
    <row r="821" spans="3:4" ht="15.75" customHeight="1" x14ac:dyDescent="0.3">
      <c r="C821" s="53"/>
      <c r="D821" s="54"/>
    </row>
    <row r="822" spans="3:4" ht="15.75" customHeight="1" x14ac:dyDescent="0.3">
      <c r="C822" s="53"/>
      <c r="D822" s="54"/>
    </row>
    <row r="823" spans="3:4" ht="15.75" customHeight="1" x14ac:dyDescent="0.3">
      <c r="C823" s="53"/>
      <c r="D823" s="54"/>
    </row>
    <row r="824" spans="3:4" ht="15.75" customHeight="1" x14ac:dyDescent="0.3">
      <c r="C824" s="53"/>
      <c r="D824" s="54"/>
    </row>
    <row r="825" spans="3:4" ht="15.75" customHeight="1" x14ac:dyDescent="0.3">
      <c r="C825" s="53"/>
      <c r="D825" s="54"/>
    </row>
    <row r="826" spans="3:4" ht="15.75" customHeight="1" x14ac:dyDescent="0.3">
      <c r="C826" s="53"/>
      <c r="D826" s="54"/>
    </row>
    <row r="827" spans="3:4" ht="15.75" customHeight="1" x14ac:dyDescent="0.3">
      <c r="C827" s="53"/>
      <c r="D827" s="54"/>
    </row>
    <row r="828" spans="3:4" ht="15.75" customHeight="1" x14ac:dyDescent="0.3">
      <c r="C828" s="53"/>
      <c r="D828" s="54"/>
    </row>
    <row r="829" spans="3:4" ht="15.75" customHeight="1" x14ac:dyDescent="0.3">
      <c r="C829" s="53"/>
      <c r="D829" s="54"/>
    </row>
    <row r="830" spans="3:4" ht="15.75" customHeight="1" x14ac:dyDescent="0.3">
      <c r="C830" s="53"/>
      <c r="D830" s="54"/>
    </row>
    <row r="831" spans="3:4" ht="15.75" customHeight="1" x14ac:dyDescent="0.3">
      <c r="C831" s="53"/>
      <c r="D831" s="54"/>
    </row>
    <row r="832" spans="3:4" ht="15.75" customHeight="1" x14ac:dyDescent="0.3">
      <c r="C832" s="53"/>
      <c r="D832" s="54"/>
    </row>
    <row r="833" spans="3:4" ht="15.75" customHeight="1" x14ac:dyDescent="0.3">
      <c r="C833" s="53"/>
      <c r="D833" s="54"/>
    </row>
    <row r="834" spans="3:4" ht="15.75" customHeight="1" x14ac:dyDescent="0.3">
      <c r="C834" s="53"/>
      <c r="D834" s="54"/>
    </row>
    <row r="835" spans="3:4" ht="15.75" customHeight="1" x14ac:dyDescent="0.3">
      <c r="C835" s="53"/>
      <c r="D835" s="54"/>
    </row>
    <row r="836" spans="3:4" ht="15.75" customHeight="1" x14ac:dyDescent="0.3">
      <c r="C836" s="53"/>
      <c r="D836" s="54"/>
    </row>
    <row r="837" spans="3:4" ht="15.75" customHeight="1" x14ac:dyDescent="0.3">
      <c r="C837" s="53"/>
      <c r="D837" s="54"/>
    </row>
    <row r="838" spans="3:4" ht="15.75" customHeight="1" x14ac:dyDescent="0.3">
      <c r="C838" s="53"/>
      <c r="D838" s="54"/>
    </row>
    <row r="839" spans="3:4" ht="15.75" customHeight="1" x14ac:dyDescent="0.3">
      <c r="C839" s="53"/>
      <c r="D839" s="54"/>
    </row>
    <row r="840" spans="3:4" ht="15.75" customHeight="1" x14ac:dyDescent="0.3">
      <c r="C840" s="53"/>
      <c r="D840" s="54"/>
    </row>
    <row r="841" spans="3:4" ht="15.75" customHeight="1" x14ac:dyDescent="0.3">
      <c r="C841" s="53"/>
      <c r="D841" s="54"/>
    </row>
    <row r="842" spans="3:4" ht="15.75" customHeight="1" x14ac:dyDescent="0.3">
      <c r="C842" s="53"/>
      <c r="D842" s="54"/>
    </row>
    <row r="843" spans="3:4" ht="15.75" customHeight="1" x14ac:dyDescent="0.3">
      <c r="C843" s="53"/>
      <c r="D843" s="54"/>
    </row>
    <row r="844" spans="3:4" ht="15.75" customHeight="1" x14ac:dyDescent="0.3">
      <c r="C844" s="53"/>
      <c r="D844" s="54"/>
    </row>
    <row r="845" spans="3:4" ht="15.75" customHeight="1" x14ac:dyDescent="0.3">
      <c r="C845" s="53"/>
      <c r="D845" s="54"/>
    </row>
    <row r="846" spans="3:4" ht="15.75" customHeight="1" x14ac:dyDescent="0.3">
      <c r="C846" s="53"/>
      <c r="D846" s="54"/>
    </row>
    <row r="847" spans="3:4" ht="15.75" customHeight="1" x14ac:dyDescent="0.3">
      <c r="C847" s="53"/>
      <c r="D847" s="54"/>
    </row>
    <row r="848" spans="3:4" ht="15.75" customHeight="1" x14ac:dyDescent="0.3">
      <c r="C848" s="53"/>
      <c r="D848" s="54"/>
    </row>
    <row r="849" spans="3:4" ht="15.75" customHeight="1" x14ac:dyDescent="0.3">
      <c r="C849" s="53"/>
      <c r="D849" s="54"/>
    </row>
    <row r="850" spans="3:4" ht="15.75" customHeight="1" x14ac:dyDescent="0.3">
      <c r="C850" s="53"/>
      <c r="D850" s="54"/>
    </row>
    <row r="851" spans="3:4" ht="15.75" customHeight="1" x14ac:dyDescent="0.3">
      <c r="C851" s="53"/>
      <c r="D851" s="54"/>
    </row>
    <row r="852" spans="3:4" ht="15.75" customHeight="1" x14ac:dyDescent="0.3">
      <c r="C852" s="53"/>
      <c r="D852" s="54"/>
    </row>
    <row r="853" spans="3:4" ht="15.75" customHeight="1" x14ac:dyDescent="0.3">
      <c r="C853" s="53"/>
      <c r="D853" s="54"/>
    </row>
    <row r="854" spans="3:4" ht="15.75" customHeight="1" x14ac:dyDescent="0.3">
      <c r="C854" s="53"/>
      <c r="D854" s="54"/>
    </row>
    <row r="855" spans="3:4" ht="15.75" customHeight="1" x14ac:dyDescent="0.3">
      <c r="C855" s="53"/>
      <c r="D855" s="54"/>
    </row>
    <row r="856" spans="3:4" ht="15.75" customHeight="1" x14ac:dyDescent="0.3">
      <c r="C856" s="53"/>
      <c r="D856" s="54"/>
    </row>
    <row r="857" spans="3:4" ht="15.75" customHeight="1" x14ac:dyDescent="0.3">
      <c r="C857" s="53"/>
      <c r="D857" s="54"/>
    </row>
    <row r="858" spans="3:4" ht="15.75" customHeight="1" x14ac:dyDescent="0.3">
      <c r="C858" s="53"/>
      <c r="D858" s="54"/>
    </row>
    <row r="859" spans="3:4" ht="15.75" customHeight="1" x14ac:dyDescent="0.3">
      <c r="C859" s="53"/>
      <c r="D859" s="54"/>
    </row>
    <row r="860" spans="3:4" ht="15.75" customHeight="1" x14ac:dyDescent="0.3">
      <c r="C860" s="53"/>
      <c r="D860" s="54"/>
    </row>
    <row r="861" spans="3:4" ht="15.75" customHeight="1" x14ac:dyDescent="0.3">
      <c r="C861" s="53"/>
      <c r="D861" s="54"/>
    </row>
    <row r="862" spans="3:4" ht="15.75" customHeight="1" x14ac:dyDescent="0.3">
      <c r="C862" s="53"/>
      <c r="D862" s="54"/>
    </row>
    <row r="863" spans="3:4" ht="15.75" customHeight="1" x14ac:dyDescent="0.3">
      <c r="C863" s="53"/>
      <c r="D863" s="54"/>
    </row>
    <row r="864" spans="3:4" ht="15.75" customHeight="1" x14ac:dyDescent="0.3">
      <c r="C864" s="53"/>
      <c r="D864" s="54"/>
    </row>
    <row r="865" spans="3:4" ht="15.75" customHeight="1" x14ac:dyDescent="0.3">
      <c r="C865" s="53"/>
      <c r="D865" s="54"/>
    </row>
    <row r="866" spans="3:4" ht="15.75" customHeight="1" x14ac:dyDescent="0.3">
      <c r="C866" s="53"/>
      <c r="D866" s="54"/>
    </row>
    <row r="867" spans="3:4" ht="15.75" customHeight="1" x14ac:dyDescent="0.3">
      <c r="C867" s="53"/>
      <c r="D867" s="54"/>
    </row>
    <row r="868" spans="3:4" ht="15.75" customHeight="1" x14ac:dyDescent="0.3">
      <c r="C868" s="53"/>
      <c r="D868" s="54"/>
    </row>
    <row r="869" spans="3:4" ht="15.75" customHeight="1" x14ac:dyDescent="0.3">
      <c r="C869" s="53"/>
      <c r="D869" s="54"/>
    </row>
    <row r="870" spans="3:4" ht="15.75" customHeight="1" x14ac:dyDescent="0.3">
      <c r="C870" s="53"/>
      <c r="D870" s="54"/>
    </row>
    <row r="871" spans="3:4" ht="15.75" customHeight="1" x14ac:dyDescent="0.3">
      <c r="C871" s="53"/>
      <c r="D871" s="54"/>
    </row>
    <row r="872" spans="3:4" ht="15.75" customHeight="1" x14ac:dyDescent="0.3">
      <c r="C872" s="53"/>
      <c r="D872" s="54"/>
    </row>
    <row r="873" spans="3:4" ht="15.75" customHeight="1" x14ac:dyDescent="0.3">
      <c r="C873" s="53"/>
      <c r="D873" s="54"/>
    </row>
    <row r="874" spans="3:4" ht="15.75" customHeight="1" x14ac:dyDescent="0.3">
      <c r="C874" s="53"/>
      <c r="D874" s="54"/>
    </row>
    <row r="875" spans="3:4" ht="15.75" customHeight="1" x14ac:dyDescent="0.3">
      <c r="C875" s="53"/>
      <c r="D875" s="54"/>
    </row>
    <row r="876" spans="3:4" ht="15.75" customHeight="1" x14ac:dyDescent="0.3">
      <c r="C876" s="53"/>
      <c r="D876" s="54"/>
    </row>
    <row r="877" spans="3:4" ht="15.75" customHeight="1" x14ac:dyDescent="0.3">
      <c r="C877" s="53"/>
      <c r="D877" s="54"/>
    </row>
    <row r="878" spans="3:4" ht="15.75" customHeight="1" x14ac:dyDescent="0.3">
      <c r="C878" s="53"/>
      <c r="D878" s="54"/>
    </row>
    <row r="879" spans="3:4" ht="15.75" customHeight="1" x14ac:dyDescent="0.3">
      <c r="C879" s="53"/>
      <c r="D879" s="54"/>
    </row>
    <row r="880" spans="3:4" ht="15.75" customHeight="1" x14ac:dyDescent="0.3">
      <c r="C880" s="53"/>
      <c r="D880" s="54"/>
    </row>
    <row r="881" spans="3:4" ht="15.75" customHeight="1" x14ac:dyDescent="0.3">
      <c r="C881" s="53"/>
      <c r="D881" s="54"/>
    </row>
    <row r="882" spans="3:4" ht="15.75" customHeight="1" x14ac:dyDescent="0.3">
      <c r="C882" s="53"/>
      <c r="D882" s="54"/>
    </row>
    <row r="883" spans="3:4" ht="15.75" customHeight="1" x14ac:dyDescent="0.3">
      <c r="C883" s="53"/>
      <c r="D883" s="54"/>
    </row>
    <row r="884" spans="3:4" ht="15.75" customHeight="1" x14ac:dyDescent="0.3">
      <c r="C884" s="53"/>
      <c r="D884" s="54"/>
    </row>
    <row r="885" spans="3:4" ht="15.75" customHeight="1" x14ac:dyDescent="0.3">
      <c r="C885" s="53"/>
      <c r="D885" s="54"/>
    </row>
    <row r="886" spans="3:4" ht="15.75" customHeight="1" x14ac:dyDescent="0.3">
      <c r="C886" s="53"/>
      <c r="D886" s="54"/>
    </row>
    <row r="887" spans="3:4" ht="15.75" customHeight="1" x14ac:dyDescent="0.3">
      <c r="C887" s="53"/>
      <c r="D887" s="54"/>
    </row>
    <row r="888" spans="3:4" ht="15.75" customHeight="1" x14ac:dyDescent="0.3">
      <c r="C888" s="53"/>
      <c r="D888" s="54"/>
    </row>
    <row r="889" spans="3:4" ht="15.75" customHeight="1" x14ac:dyDescent="0.3">
      <c r="C889" s="53"/>
      <c r="D889" s="54"/>
    </row>
    <row r="890" spans="3:4" ht="15.75" customHeight="1" x14ac:dyDescent="0.3">
      <c r="C890" s="53"/>
      <c r="D890" s="54"/>
    </row>
    <row r="891" spans="3:4" ht="15.75" customHeight="1" x14ac:dyDescent="0.3">
      <c r="C891" s="53"/>
      <c r="D891" s="54"/>
    </row>
    <row r="892" spans="3:4" ht="15.75" customHeight="1" x14ac:dyDescent="0.3">
      <c r="C892" s="53"/>
      <c r="D892" s="54"/>
    </row>
    <row r="893" spans="3:4" ht="15.75" customHeight="1" x14ac:dyDescent="0.3">
      <c r="C893" s="53"/>
      <c r="D893" s="54"/>
    </row>
    <row r="894" spans="3:4" ht="15.75" customHeight="1" x14ac:dyDescent="0.3">
      <c r="C894" s="53"/>
      <c r="D894" s="54"/>
    </row>
    <row r="895" spans="3:4" ht="15.75" customHeight="1" x14ac:dyDescent="0.3">
      <c r="C895" s="53"/>
      <c r="D895" s="54"/>
    </row>
    <row r="896" spans="3:4" ht="15.75" customHeight="1" x14ac:dyDescent="0.3">
      <c r="C896" s="53"/>
      <c r="D896" s="54"/>
    </row>
    <row r="897" spans="3:4" ht="15.75" customHeight="1" x14ac:dyDescent="0.3">
      <c r="C897" s="53"/>
      <c r="D897" s="54"/>
    </row>
    <row r="898" spans="3:4" ht="15.75" customHeight="1" x14ac:dyDescent="0.3">
      <c r="C898" s="53"/>
      <c r="D898" s="54"/>
    </row>
    <row r="899" spans="3:4" ht="15.75" customHeight="1" x14ac:dyDescent="0.3">
      <c r="C899" s="53"/>
      <c r="D899" s="54"/>
    </row>
    <row r="900" spans="3:4" ht="15.75" customHeight="1" x14ac:dyDescent="0.3">
      <c r="C900" s="53"/>
      <c r="D900" s="54"/>
    </row>
    <row r="901" spans="3:4" ht="15.75" customHeight="1" x14ac:dyDescent="0.3">
      <c r="C901" s="53"/>
      <c r="D901" s="54"/>
    </row>
    <row r="902" spans="3:4" ht="15.75" customHeight="1" x14ac:dyDescent="0.3">
      <c r="C902" s="53"/>
      <c r="D902" s="54"/>
    </row>
    <row r="903" spans="3:4" ht="15.75" customHeight="1" x14ac:dyDescent="0.3">
      <c r="C903" s="53"/>
      <c r="D903" s="54"/>
    </row>
    <row r="904" spans="3:4" ht="15.75" customHeight="1" x14ac:dyDescent="0.3">
      <c r="C904" s="53"/>
      <c r="D904" s="54"/>
    </row>
    <row r="905" spans="3:4" ht="15.75" customHeight="1" x14ac:dyDescent="0.3">
      <c r="C905" s="53"/>
      <c r="D905" s="54"/>
    </row>
    <row r="906" spans="3:4" ht="15.75" customHeight="1" x14ac:dyDescent="0.3">
      <c r="C906" s="53"/>
      <c r="D906" s="54"/>
    </row>
    <row r="907" spans="3:4" ht="15.75" customHeight="1" x14ac:dyDescent="0.3">
      <c r="C907" s="53"/>
      <c r="D907" s="54"/>
    </row>
    <row r="908" spans="3:4" ht="15.75" customHeight="1" x14ac:dyDescent="0.3">
      <c r="C908" s="53"/>
      <c r="D908" s="54"/>
    </row>
    <row r="909" spans="3:4" ht="15.75" customHeight="1" x14ac:dyDescent="0.3">
      <c r="C909" s="53"/>
      <c r="D909" s="54"/>
    </row>
    <row r="910" spans="3:4" ht="15.75" customHeight="1" x14ac:dyDescent="0.3">
      <c r="C910" s="53"/>
      <c r="D910" s="54"/>
    </row>
    <row r="911" spans="3:4" ht="15.75" customHeight="1" x14ac:dyDescent="0.3">
      <c r="C911" s="53"/>
      <c r="D911" s="54"/>
    </row>
    <row r="912" spans="3:4" ht="15.75" customHeight="1" x14ac:dyDescent="0.3">
      <c r="C912" s="53"/>
      <c r="D912" s="54"/>
    </row>
    <row r="913" spans="3:4" ht="15.75" customHeight="1" x14ac:dyDescent="0.3">
      <c r="C913" s="53"/>
      <c r="D913" s="54"/>
    </row>
    <row r="914" spans="3:4" ht="15.75" customHeight="1" x14ac:dyDescent="0.3">
      <c r="C914" s="53"/>
      <c r="D914" s="54"/>
    </row>
    <row r="915" spans="3:4" ht="15.75" customHeight="1" x14ac:dyDescent="0.3">
      <c r="C915" s="53"/>
      <c r="D915" s="54"/>
    </row>
    <row r="916" spans="3:4" ht="15.75" customHeight="1" x14ac:dyDescent="0.3">
      <c r="C916" s="53"/>
      <c r="D916" s="54"/>
    </row>
    <row r="917" spans="3:4" ht="15.75" customHeight="1" x14ac:dyDescent="0.3">
      <c r="C917" s="53"/>
      <c r="D917" s="54"/>
    </row>
    <row r="918" spans="3:4" ht="15.75" customHeight="1" x14ac:dyDescent="0.3">
      <c r="C918" s="53"/>
      <c r="D918" s="54"/>
    </row>
    <row r="919" spans="3:4" ht="15.75" customHeight="1" x14ac:dyDescent="0.3">
      <c r="C919" s="53"/>
      <c r="D919" s="54"/>
    </row>
    <row r="920" spans="3:4" ht="15.75" customHeight="1" x14ac:dyDescent="0.3">
      <c r="C920" s="53"/>
      <c r="D920" s="54"/>
    </row>
    <row r="921" spans="3:4" ht="15.75" customHeight="1" x14ac:dyDescent="0.3">
      <c r="C921" s="53"/>
      <c r="D921" s="54"/>
    </row>
    <row r="922" spans="3:4" ht="15.75" customHeight="1" x14ac:dyDescent="0.3">
      <c r="C922" s="53"/>
      <c r="D922" s="54"/>
    </row>
    <row r="923" spans="3:4" ht="15.75" customHeight="1" x14ac:dyDescent="0.3">
      <c r="C923" s="53"/>
      <c r="D923" s="54"/>
    </row>
    <row r="924" spans="3:4" ht="15.75" customHeight="1" x14ac:dyDescent="0.3">
      <c r="C924" s="53"/>
      <c r="D924" s="54"/>
    </row>
    <row r="925" spans="3:4" ht="15.75" customHeight="1" x14ac:dyDescent="0.3">
      <c r="C925" s="53"/>
      <c r="D925" s="54"/>
    </row>
    <row r="926" spans="3:4" ht="15.75" customHeight="1" x14ac:dyDescent="0.3">
      <c r="C926" s="53"/>
      <c r="D926" s="54"/>
    </row>
    <row r="927" spans="3:4" ht="15.75" customHeight="1" x14ac:dyDescent="0.3">
      <c r="C927" s="53"/>
      <c r="D927" s="54"/>
    </row>
    <row r="928" spans="3:4" ht="15.75" customHeight="1" x14ac:dyDescent="0.3">
      <c r="C928" s="53"/>
      <c r="D928" s="54"/>
    </row>
    <row r="929" spans="3:4" ht="15.75" customHeight="1" x14ac:dyDescent="0.3">
      <c r="C929" s="53"/>
      <c r="D929" s="54"/>
    </row>
    <row r="930" spans="3:4" ht="15.75" customHeight="1" x14ac:dyDescent="0.3">
      <c r="C930" s="53"/>
      <c r="D930" s="54"/>
    </row>
    <row r="931" spans="3:4" ht="15.75" customHeight="1" x14ac:dyDescent="0.3">
      <c r="C931" s="53"/>
      <c r="D931" s="54"/>
    </row>
    <row r="932" spans="3:4" ht="15.75" customHeight="1" x14ac:dyDescent="0.3">
      <c r="C932" s="53"/>
      <c r="D932" s="54"/>
    </row>
    <row r="933" spans="3:4" ht="15.75" customHeight="1" x14ac:dyDescent="0.3">
      <c r="C933" s="53"/>
      <c r="D933" s="54"/>
    </row>
    <row r="934" spans="3:4" ht="15.75" customHeight="1" x14ac:dyDescent="0.3">
      <c r="C934" s="53"/>
      <c r="D934" s="54"/>
    </row>
    <row r="935" spans="3:4" ht="15.75" customHeight="1" x14ac:dyDescent="0.3">
      <c r="C935" s="53"/>
      <c r="D935" s="54"/>
    </row>
    <row r="936" spans="3:4" ht="15.75" customHeight="1" x14ac:dyDescent="0.3">
      <c r="C936" s="53"/>
      <c r="D936" s="54"/>
    </row>
    <row r="937" spans="3:4" ht="15.75" customHeight="1" x14ac:dyDescent="0.3">
      <c r="C937" s="53"/>
      <c r="D937" s="54"/>
    </row>
    <row r="938" spans="3:4" ht="15.75" customHeight="1" x14ac:dyDescent="0.3">
      <c r="C938" s="53"/>
      <c r="D938" s="54"/>
    </row>
    <row r="939" spans="3:4" ht="15.75" customHeight="1" x14ac:dyDescent="0.3">
      <c r="C939" s="53"/>
      <c r="D939" s="54"/>
    </row>
    <row r="940" spans="3:4" ht="15.75" customHeight="1" x14ac:dyDescent="0.3">
      <c r="C940" s="53"/>
      <c r="D940" s="54"/>
    </row>
    <row r="941" spans="3:4" ht="15.75" customHeight="1" x14ac:dyDescent="0.3">
      <c r="C941" s="53"/>
      <c r="D941" s="54"/>
    </row>
    <row r="942" spans="3:4" ht="15.75" customHeight="1" x14ac:dyDescent="0.3">
      <c r="C942" s="53"/>
      <c r="D942" s="54"/>
    </row>
    <row r="943" spans="3:4" ht="15.75" customHeight="1" x14ac:dyDescent="0.3">
      <c r="C943" s="53"/>
      <c r="D943" s="54"/>
    </row>
    <row r="944" spans="3:4" ht="15.75" customHeight="1" x14ac:dyDescent="0.3">
      <c r="C944" s="53"/>
      <c r="D944" s="54"/>
    </row>
    <row r="945" spans="3:4" ht="15.75" customHeight="1" x14ac:dyDescent="0.3">
      <c r="C945" s="53"/>
      <c r="D945" s="54"/>
    </row>
    <row r="946" spans="3:4" ht="15.75" customHeight="1" x14ac:dyDescent="0.3">
      <c r="C946" s="53"/>
      <c r="D946" s="54"/>
    </row>
    <row r="947" spans="3:4" ht="15.75" customHeight="1" x14ac:dyDescent="0.3">
      <c r="C947" s="53"/>
      <c r="D947" s="54"/>
    </row>
    <row r="948" spans="3:4" ht="15.75" customHeight="1" x14ac:dyDescent="0.3">
      <c r="C948" s="53"/>
      <c r="D948" s="54"/>
    </row>
    <row r="949" spans="3:4" ht="15.75" customHeight="1" x14ac:dyDescent="0.3">
      <c r="C949" s="53"/>
      <c r="D949" s="54"/>
    </row>
    <row r="950" spans="3:4" ht="15.75" customHeight="1" x14ac:dyDescent="0.3">
      <c r="C950" s="53"/>
      <c r="D950" s="54"/>
    </row>
    <row r="951" spans="3:4" ht="15.75" customHeight="1" x14ac:dyDescent="0.3">
      <c r="C951" s="53"/>
      <c r="D951" s="54"/>
    </row>
    <row r="952" spans="3:4" ht="15.75" customHeight="1" x14ac:dyDescent="0.3">
      <c r="C952" s="53"/>
      <c r="D952" s="54"/>
    </row>
    <row r="953" spans="3:4" ht="15.75" customHeight="1" x14ac:dyDescent="0.3">
      <c r="C953" s="53"/>
      <c r="D953" s="54"/>
    </row>
    <row r="954" spans="3:4" ht="15.75" customHeight="1" x14ac:dyDescent="0.3">
      <c r="C954" s="53"/>
      <c r="D954" s="54"/>
    </row>
    <row r="955" spans="3:4" ht="15.75" customHeight="1" x14ac:dyDescent="0.3">
      <c r="C955" s="53"/>
      <c r="D955" s="54"/>
    </row>
    <row r="956" spans="3:4" ht="15.75" customHeight="1" x14ac:dyDescent="0.3">
      <c r="C956" s="53"/>
      <c r="D956" s="54"/>
    </row>
    <row r="957" spans="3:4" ht="15.75" customHeight="1" x14ac:dyDescent="0.3">
      <c r="C957" s="53"/>
      <c r="D957" s="54"/>
    </row>
    <row r="958" spans="3:4" ht="15.75" customHeight="1" x14ac:dyDescent="0.3">
      <c r="C958" s="53"/>
      <c r="D958" s="54"/>
    </row>
    <row r="959" spans="3:4" ht="15.75" customHeight="1" x14ac:dyDescent="0.3">
      <c r="C959" s="53"/>
      <c r="D959" s="54"/>
    </row>
    <row r="960" spans="3:4" ht="15.75" customHeight="1" x14ac:dyDescent="0.3">
      <c r="C960" s="53"/>
      <c r="D960" s="54"/>
    </row>
    <row r="961" spans="3:4" ht="15.75" customHeight="1" x14ac:dyDescent="0.3">
      <c r="C961" s="53"/>
      <c r="D961" s="54"/>
    </row>
    <row r="962" spans="3:4" ht="15.75" customHeight="1" x14ac:dyDescent="0.3">
      <c r="C962" s="53"/>
      <c r="D962" s="54"/>
    </row>
    <row r="963" spans="3:4" ht="15.75" customHeight="1" x14ac:dyDescent="0.3">
      <c r="C963" s="53"/>
      <c r="D963" s="54"/>
    </row>
    <row r="964" spans="3:4" ht="15.75" customHeight="1" x14ac:dyDescent="0.3">
      <c r="C964" s="53"/>
      <c r="D964" s="54"/>
    </row>
    <row r="965" spans="3:4" ht="15.75" customHeight="1" x14ac:dyDescent="0.3">
      <c r="C965" s="53"/>
      <c r="D965" s="54"/>
    </row>
    <row r="966" spans="3:4" ht="15.75" customHeight="1" x14ac:dyDescent="0.3">
      <c r="C966" s="53"/>
      <c r="D966" s="54"/>
    </row>
    <row r="967" spans="3:4" ht="15.75" customHeight="1" x14ac:dyDescent="0.3">
      <c r="C967" s="53"/>
      <c r="D967" s="54"/>
    </row>
    <row r="968" spans="3:4" ht="15.75" customHeight="1" x14ac:dyDescent="0.3">
      <c r="C968" s="53"/>
      <c r="D968" s="54"/>
    </row>
    <row r="969" spans="3:4" ht="15.75" customHeight="1" x14ac:dyDescent="0.3">
      <c r="C969" s="53"/>
      <c r="D969" s="54"/>
    </row>
    <row r="970" spans="3:4" ht="15.75" customHeight="1" x14ac:dyDescent="0.3">
      <c r="C970" s="53"/>
      <c r="D970" s="54"/>
    </row>
    <row r="971" spans="3:4" ht="15.75" customHeight="1" x14ac:dyDescent="0.3">
      <c r="C971" s="53"/>
      <c r="D971" s="54"/>
    </row>
    <row r="972" spans="3:4" ht="15.75" customHeight="1" x14ac:dyDescent="0.3">
      <c r="C972" s="53"/>
      <c r="D972" s="54"/>
    </row>
    <row r="973" spans="3:4" ht="15.75" customHeight="1" x14ac:dyDescent="0.3">
      <c r="C973" s="53"/>
      <c r="D973" s="54"/>
    </row>
    <row r="974" spans="3:4" ht="15.75" customHeight="1" x14ac:dyDescent="0.3">
      <c r="C974" s="53"/>
      <c r="D974" s="54"/>
    </row>
    <row r="975" spans="3:4" ht="15.75" customHeight="1" x14ac:dyDescent="0.3">
      <c r="C975" s="53"/>
      <c r="D975" s="54"/>
    </row>
    <row r="976" spans="3:4" ht="15.75" customHeight="1" x14ac:dyDescent="0.3">
      <c r="C976" s="53"/>
      <c r="D976" s="54"/>
    </row>
    <row r="977" spans="3:4" ht="15.75" customHeight="1" x14ac:dyDescent="0.3">
      <c r="C977" s="53"/>
      <c r="D977" s="54"/>
    </row>
    <row r="978" spans="3:4" ht="15.75" customHeight="1" x14ac:dyDescent="0.3">
      <c r="C978" s="53"/>
      <c r="D978" s="54"/>
    </row>
    <row r="979" spans="3:4" ht="15.75" customHeight="1" x14ac:dyDescent="0.3">
      <c r="C979" s="53"/>
      <c r="D979" s="54"/>
    </row>
    <row r="980" spans="3:4" ht="15.75" customHeight="1" x14ac:dyDescent="0.3">
      <c r="C980" s="53"/>
      <c r="D980" s="54"/>
    </row>
    <row r="981" spans="3:4" ht="15.75" customHeight="1" x14ac:dyDescent="0.3">
      <c r="C981" s="53"/>
      <c r="D981" s="54"/>
    </row>
    <row r="982" spans="3:4" ht="15.75" customHeight="1" x14ac:dyDescent="0.3">
      <c r="C982" s="53"/>
      <c r="D982" s="54"/>
    </row>
    <row r="983" spans="3:4" ht="15.75" customHeight="1" x14ac:dyDescent="0.3">
      <c r="C983" s="53"/>
      <c r="D983" s="54"/>
    </row>
    <row r="984" spans="3:4" ht="15.75" customHeight="1" x14ac:dyDescent="0.3">
      <c r="C984" s="53"/>
      <c r="D984" s="54"/>
    </row>
    <row r="985" spans="3:4" ht="15.75" customHeight="1" x14ac:dyDescent="0.3">
      <c r="C985" s="53"/>
      <c r="D985" s="54"/>
    </row>
  </sheetData>
  <printOptions horizontalCentered="1"/>
  <pageMargins left="0.4" right="0.4" top="0.4" bottom="0.4" header="0" footer="0"/>
  <pageSetup fitToWidth="0"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5"/>
  </sheetPr>
  <dimension ref="B1:D1000"/>
  <sheetViews>
    <sheetView showGridLines="0" workbookViewId="0"/>
  </sheetViews>
  <sheetFormatPr defaultColWidth="10.08203125" defaultRowHeight="15" customHeight="1" x14ac:dyDescent="0.3"/>
  <cols>
    <col min="1" max="1" width="1.6640625" customWidth="1"/>
    <col min="2" max="2" width="14.6640625" customWidth="1"/>
    <col min="3" max="4" width="12.33203125" customWidth="1"/>
    <col min="5" max="6" width="8.58203125" customWidth="1"/>
    <col min="7" max="26" width="11.1640625" customWidth="1"/>
  </cols>
  <sheetData>
    <row r="1" spans="2:4" ht="17.25" customHeight="1" x14ac:dyDescent="0.3"/>
    <row r="2" spans="2:4" ht="17.25" customHeight="1" x14ac:dyDescent="0.3">
      <c r="B2" s="55" t="s">
        <v>54</v>
      </c>
      <c r="C2" s="55"/>
      <c r="D2" s="55"/>
    </row>
    <row r="3" spans="2:4" ht="17.25" customHeight="1" x14ac:dyDescent="0.3"/>
    <row r="4" spans="2:4" ht="17.25" customHeight="1" x14ac:dyDescent="0.3">
      <c r="B4" s="56"/>
      <c r="C4" s="56" t="s">
        <v>55</v>
      </c>
      <c r="D4" s="56" t="s">
        <v>56</v>
      </c>
    </row>
    <row r="5" spans="2:4" ht="17.25" customHeight="1" x14ac:dyDescent="0.3">
      <c r="B5" s="56" t="s">
        <v>57</v>
      </c>
      <c r="C5" s="57" t="e">
        <f t="shared" ref="C5:D5" si="0">#REF!</f>
        <v>#REF!</v>
      </c>
      <c r="D5" s="57" t="e">
        <f t="shared" si="0"/>
        <v>#REF!</v>
      </c>
    </row>
    <row r="6" spans="2:4" ht="17.25" customHeight="1" x14ac:dyDescent="0.3">
      <c r="B6" s="56" t="s">
        <v>42</v>
      </c>
      <c r="C6" s="57">
        <f>January!C9</f>
        <v>0</v>
      </c>
      <c r="D6" s="57">
        <f>January!B9</f>
        <v>0</v>
      </c>
    </row>
    <row r="7" spans="2:4" ht="17.25" customHeight="1" x14ac:dyDescent="0.3">
      <c r="B7" s="56" t="s">
        <v>50</v>
      </c>
      <c r="C7" s="57">
        <f>January!C32</f>
        <v>0</v>
      </c>
      <c r="D7" s="57">
        <f>January!B32</f>
        <v>0</v>
      </c>
    </row>
    <row r="8" spans="2:4" ht="17.25" customHeight="1" x14ac:dyDescent="0.3"/>
    <row r="9" spans="2:4" ht="17.25" customHeight="1" x14ac:dyDescent="0.3"/>
    <row r="10" spans="2:4" ht="17.25" customHeight="1" x14ac:dyDescent="0.3"/>
    <row r="11" spans="2:4" ht="17.25" customHeight="1" x14ac:dyDescent="0.3"/>
    <row r="12" spans="2:4" ht="17.25" customHeight="1" x14ac:dyDescent="0.3"/>
    <row r="13" spans="2:4" ht="17.25" customHeight="1" x14ac:dyDescent="0.3"/>
    <row r="14" spans="2:4" ht="17.25" customHeight="1" x14ac:dyDescent="0.3"/>
    <row r="15" spans="2:4" ht="17.25" customHeight="1" x14ac:dyDescent="0.3"/>
    <row r="16" spans="2:4" ht="17.25" customHeight="1" x14ac:dyDescent="0.3"/>
    <row r="17" ht="17.25" customHeight="1" x14ac:dyDescent="0.3"/>
    <row r="18" ht="17.25" customHeight="1" x14ac:dyDescent="0.3"/>
    <row r="19" ht="17.25" customHeight="1" x14ac:dyDescent="0.3"/>
    <row r="20" ht="17.25" customHeight="1" x14ac:dyDescent="0.3"/>
    <row r="21" ht="17.25" customHeight="1" x14ac:dyDescent="0.3"/>
    <row r="22" ht="17.25" customHeight="1" x14ac:dyDescent="0.3"/>
    <row r="23" ht="17.25" customHeight="1" x14ac:dyDescent="0.3"/>
    <row r="24" ht="17.25" customHeight="1" x14ac:dyDescent="0.3"/>
    <row r="25" ht="17.25" customHeight="1" x14ac:dyDescent="0.3"/>
    <row r="26" ht="17.25" customHeight="1" x14ac:dyDescent="0.3"/>
    <row r="27" ht="17.25" customHeight="1" x14ac:dyDescent="0.3"/>
    <row r="28" ht="17.25" customHeight="1" x14ac:dyDescent="0.3"/>
    <row r="29" ht="17.25" customHeight="1" x14ac:dyDescent="0.3"/>
    <row r="30" ht="17.25" customHeight="1" x14ac:dyDescent="0.3"/>
    <row r="31" ht="17.25" customHeight="1" x14ac:dyDescent="0.3"/>
    <row r="32" ht="17.25" customHeight="1" x14ac:dyDescent="0.3"/>
    <row r="33" ht="17.25" customHeight="1" x14ac:dyDescent="0.3"/>
    <row r="34" ht="17.25" customHeight="1" x14ac:dyDescent="0.3"/>
    <row r="35" ht="17.25" customHeight="1" x14ac:dyDescent="0.3"/>
    <row r="36" ht="17.25" customHeight="1" x14ac:dyDescent="0.3"/>
    <row r="37" ht="17.25" customHeight="1" x14ac:dyDescent="0.3"/>
    <row r="38" ht="17.25" customHeight="1" x14ac:dyDescent="0.3"/>
    <row r="39" ht="17.25" customHeight="1" x14ac:dyDescent="0.3"/>
    <row r="40" ht="17.25" customHeight="1" x14ac:dyDescent="0.3"/>
    <row r="41" ht="17.25" customHeight="1" x14ac:dyDescent="0.3"/>
    <row r="42" ht="17.25" customHeight="1" x14ac:dyDescent="0.3"/>
    <row r="43" ht="17.25" customHeight="1" x14ac:dyDescent="0.3"/>
    <row r="44" ht="17.25" customHeight="1" x14ac:dyDescent="0.3"/>
    <row r="45" ht="17.25" customHeight="1" x14ac:dyDescent="0.3"/>
    <row r="46" ht="17.25" customHeight="1" x14ac:dyDescent="0.3"/>
    <row r="47" ht="17.25" customHeight="1" x14ac:dyDescent="0.3"/>
    <row r="48" ht="17.25" customHeight="1" x14ac:dyDescent="0.3"/>
    <row r="49" ht="17.25" customHeight="1" x14ac:dyDescent="0.3"/>
    <row r="50" ht="17.25" customHeight="1" x14ac:dyDescent="0.3"/>
    <row r="51" ht="17.25" customHeight="1" x14ac:dyDescent="0.3"/>
    <row r="52" ht="17.25" customHeight="1" x14ac:dyDescent="0.3"/>
    <row r="53" ht="17.25" customHeight="1" x14ac:dyDescent="0.3"/>
    <row r="54" ht="17.25" customHeight="1" x14ac:dyDescent="0.3"/>
    <row r="55" ht="17.25" customHeight="1" x14ac:dyDescent="0.3"/>
    <row r="56" ht="17.25" customHeight="1" x14ac:dyDescent="0.3"/>
    <row r="57" ht="17.25" customHeight="1" x14ac:dyDescent="0.3"/>
    <row r="58" ht="17.25" customHeight="1" x14ac:dyDescent="0.3"/>
    <row r="59" ht="17.25" customHeight="1" x14ac:dyDescent="0.3"/>
    <row r="60" ht="17.25" customHeight="1" x14ac:dyDescent="0.3"/>
    <row r="61" ht="17.25" customHeight="1" x14ac:dyDescent="0.3"/>
    <row r="62" ht="17.25" customHeight="1" x14ac:dyDescent="0.3"/>
    <row r="63" ht="17.25" customHeight="1" x14ac:dyDescent="0.3"/>
    <row r="64" ht="17.25" customHeight="1" x14ac:dyDescent="0.3"/>
    <row r="65" ht="17.25" customHeight="1" x14ac:dyDescent="0.3"/>
    <row r="66" ht="17.25" customHeight="1" x14ac:dyDescent="0.3"/>
    <row r="67" ht="17.25" customHeight="1" x14ac:dyDescent="0.3"/>
    <row r="68" ht="17.25" customHeight="1" x14ac:dyDescent="0.3"/>
    <row r="69" ht="17.25" customHeight="1" x14ac:dyDescent="0.3"/>
    <row r="70" ht="17.25" customHeight="1" x14ac:dyDescent="0.3"/>
    <row r="71" ht="17.25" customHeight="1" x14ac:dyDescent="0.3"/>
    <row r="72" ht="17.25" customHeight="1" x14ac:dyDescent="0.3"/>
    <row r="73" ht="17.25" customHeight="1" x14ac:dyDescent="0.3"/>
    <row r="74" ht="17.25" customHeight="1" x14ac:dyDescent="0.3"/>
    <row r="75" ht="17.25" customHeight="1" x14ac:dyDescent="0.3"/>
    <row r="76" ht="17.25" customHeight="1" x14ac:dyDescent="0.3"/>
    <row r="77" ht="17.25" customHeight="1" x14ac:dyDescent="0.3"/>
    <row r="78" ht="17.25" customHeight="1" x14ac:dyDescent="0.3"/>
    <row r="79" ht="17.25" customHeight="1" x14ac:dyDescent="0.3"/>
    <row r="80" ht="17.25" customHeight="1" x14ac:dyDescent="0.3"/>
    <row r="81" ht="17.25" customHeight="1" x14ac:dyDescent="0.3"/>
    <row r="82" ht="17.25" customHeight="1" x14ac:dyDescent="0.3"/>
    <row r="83" ht="17.25" customHeight="1" x14ac:dyDescent="0.3"/>
    <row r="84" ht="17.25" customHeight="1" x14ac:dyDescent="0.3"/>
    <row r="85" ht="17.25" customHeight="1" x14ac:dyDescent="0.3"/>
    <row r="86" ht="17.25" customHeight="1" x14ac:dyDescent="0.3"/>
    <row r="87" ht="17.25" customHeight="1" x14ac:dyDescent="0.3"/>
    <row r="88" ht="17.25" customHeight="1" x14ac:dyDescent="0.3"/>
    <row r="89" ht="17.25" customHeight="1" x14ac:dyDescent="0.3"/>
    <row r="90" ht="17.25" customHeight="1" x14ac:dyDescent="0.3"/>
    <row r="91" ht="17.25" customHeight="1" x14ac:dyDescent="0.3"/>
    <row r="92" ht="17.25" customHeight="1" x14ac:dyDescent="0.3"/>
    <row r="93" ht="17.25" customHeight="1" x14ac:dyDescent="0.3"/>
    <row r="94" ht="17.25" customHeight="1" x14ac:dyDescent="0.3"/>
    <row r="95" ht="17.25" customHeight="1" x14ac:dyDescent="0.3"/>
    <row r="96" ht="17.25" customHeight="1" x14ac:dyDescent="0.3"/>
    <row r="97" ht="17.25" customHeight="1" x14ac:dyDescent="0.3"/>
    <row r="98" ht="17.25" customHeight="1" x14ac:dyDescent="0.3"/>
    <row r="99" ht="17.25" customHeight="1" x14ac:dyDescent="0.3"/>
    <row r="100" ht="17.25" customHeight="1" x14ac:dyDescent="0.3"/>
    <row r="101" ht="17.25" customHeight="1" x14ac:dyDescent="0.3"/>
    <row r="102" ht="17.25" customHeight="1" x14ac:dyDescent="0.3"/>
    <row r="103" ht="17.25" customHeight="1" x14ac:dyDescent="0.3"/>
    <row r="104" ht="17.25" customHeight="1" x14ac:dyDescent="0.3"/>
    <row r="105" ht="17.25" customHeight="1" x14ac:dyDescent="0.3"/>
    <row r="106" ht="17.25" customHeight="1" x14ac:dyDescent="0.3"/>
    <row r="107" ht="17.25" customHeight="1" x14ac:dyDescent="0.3"/>
    <row r="108" ht="17.25" customHeight="1" x14ac:dyDescent="0.3"/>
    <row r="109" ht="17.25" customHeight="1" x14ac:dyDescent="0.3"/>
    <row r="110" ht="17.25" customHeight="1" x14ac:dyDescent="0.3"/>
    <row r="111" ht="17.25" customHeight="1" x14ac:dyDescent="0.3"/>
    <row r="112" ht="17.25" customHeight="1" x14ac:dyDescent="0.3"/>
    <row r="113" ht="17.25" customHeight="1" x14ac:dyDescent="0.3"/>
    <row r="114" ht="17.25" customHeight="1" x14ac:dyDescent="0.3"/>
    <row r="115" ht="17.25" customHeight="1" x14ac:dyDescent="0.3"/>
    <row r="116" ht="17.25" customHeight="1" x14ac:dyDescent="0.3"/>
    <row r="117" ht="17.25" customHeight="1" x14ac:dyDescent="0.3"/>
    <row r="118" ht="17.25" customHeight="1" x14ac:dyDescent="0.3"/>
    <row r="119" ht="17.25" customHeight="1" x14ac:dyDescent="0.3"/>
    <row r="120" ht="17.25" customHeight="1" x14ac:dyDescent="0.3"/>
    <row r="121" ht="17.25" customHeight="1" x14ac:dyDescent="0.3"/>
    <row r="122" ht="17.25" customHeight="1" x14ac:dyDescent="0.3"/>
    <row r="123" ht="17.25" customHeight="1" x14ac:dyDescent="0.3"/>
    <row r="124" ht="17.25" customHeight="1" x14ac:dyDescent="0.3"/>
    <row r="125" ht="17.25" customHeight="1" x14ac:dyDescent="0.3"/>
    <row r="126" ht="17.25" customHeight="1" x14ac:dyDescent="0.3"/>
    <row r="127" ht="17.25" customHeight="1" x14ac:dyDescent="0.3"/>
    <row r="128" ht="17.25" customHeight="1" x14ac:dyDescent="0.3"/>
    <row r="129" ht="17.25" customHeight="1" x14ac:dyDescent="0.3"/>
    <row r="130" ht="17.25" customHeight="1" x14ac:dyDescent="0.3"/>
    <row r="131" ht="17.25" customHeight="1" x14ac:dyDescent="0.3"/>
    <row r="132" ht="17.25" customHeight="1" x14ac:dyDescent="0.3"/>
    <row r="133" ht="17.25" customHeight="1" x14ac:dyDescent="0.3"/>
    <row r="134" ht="17.25" customHeight="1" x14ac:dyDescent="0.3"/>
    <row r="135" ht="17.25" customHeight="1" x14ac:dyDescent="0.3"/>
    <row r="136" ht="17.25" customHeight="1" x14ac:dyDescent="0.3"/>
    <row r="137" ht="17.25" customHeight="1" x14ac:dyDescent="0.3"/>
    <row r="138" ht="17.25" customHeight="1" x14ac:dyDescent="0.3"/>
    <row r="139" ht="17.25" customHeight="1" x14ac:dyDescent="0.3"/>
    <row r="140" ht="17.25" customHeight="1" x14ac:dyDescent="0.3"/>
    <row r="141" ht="17.25" customHeight="1" x14ac:dyDescent="0.3"/>
    <row r="142" ht="17.25" customHeight="1" x14ac:dyDescent="0.3"/>
    <row r="143" ht="17.25" customHeight="1" x14ac:dyDescent="0.3"/>
    <row r="144" ht="17.25" customHeight="1" x14ac:dyDescent="0.3"/>
    <row r="145" ht="17.25" customHeight="1" x14ac:dyDescent="0.3"/>
    <row r="146" ht="17.25" customHeight="1" x14ac:dyDescent="0.3"/>
    <row r="147" ht="17.25" customHeight="1" x14ac:dyDescent="0.3"/>
    <row r="148" ht="17.25" customHeight="1" x14ac:dyDescent="0.3"/>
    <row r="149" ht="17.25" customHeight="1" x14ac:dyDescent="0.3"/>
    <row r="150" ht="17.25" customHeight="1" x14ac:dyDescent="0.3"/>
    <row r="151" ht="17.25" customHeight="1" x14ac:dyDescent="0.3"/>
    <row r="152" ht="17.25" customHeight="1" x14ac:dyDescent="0.3"/>
    <row r="153" ht="17.25" customHeight="1" x14ac:dyDescent="0.3"/>
    <row r="154" ht="17.25" customHeight="1" x14ac:dyDescent="0.3"/>
    <row r="155" ht="17.25" customHeight="1" x14ac:dyDescent="0.3"/>
    <row r="156" ht="17.25" customHeight="1" x14ac:dyDescent="0.3"/>
    <row r="157" ht="17.25" customHeight="1" x14ac:dyDescent="0.3"/>
    <row r="158" ht="17.25" customHeight="1" x14ac:dyDescent="0.3"/>
    <row r="159" ht="17.25" customHeight="1" x14ac:dyDescent="0.3"/>
    <row r="160" ht="17.25" customHeight="1" x14ac:dyDescent="0.3"/>
    <row r="161" ht="17.25" customHeight="1" x14ac:dyDescent="0.3"/>
    <row r="162" ht="17.25" customHeight="1" x14ac:dyDescent="0.3"/>
    <row r="163" ht="17.25" customHeight="1" x14ac:dyDescent="0.3"/>
    <row r="164" ht="17.25" customHeight="1" x14ac:dyDescent="0.3"/>
    <row r="165" ht="17.25" customHeight="1" x14ac:dyDescent="0.3"/>
    <row r="166" ht="17.25" customHeight="1" x14ac:dyDescent="0.3"/>
    <row r="167" ht="17.25" customHeight="1" x14ac:dyDescent="0.3"/>
    <row r="168" ht="17.25" customHeight="1" x14ac:dyDescent="0.3"/>
    <row r="169" ht="17.25" customHeight="1" x14ac:dyDescent="0.3"/>
    <row r="170" ht="17.25" customHeight="1" x14ac:dyDescent="0.3"/>
    <row r="171" ht="17.25" customHeight="1" x14ac:dyDescent="0.3"/>
    <row r="172" ht="17.25" customHeight="1" x14ac:dyDescent="0.3"/>
    <row r="173" ht="17.25" customHeight="1" x14ac:dyDescent="0.3"/>
    <row r="174" ht="17.25" customHeight="1" x14ac:dyDescent="0.3"/>
    <row r="175" ht="17.25" customHeight="1" x14ac:dyDescent="0.3"/>
    <row r="176" ht="17.25" customHeight="1" x14ac:dyDescent="0.3"/>
    <row r="177" ht="17.25" customHeight="1" x14ac:dyDescent="0.3"/>
    <row r="178" ht="17.25" customHeight="1" x14ac:dyDescent="0.3"/>
    <row r="179" ht="17.25" customHeight="1" x14ac:dyDescent="0.3"/>
    <row r="180" ht="17.25" customHeight="1" x14ac:dyDescent="0.3"/>
    <row r="181" ht="17.25" customHeight="1" x14ac:dyDescent="0.3"/>
    <row r="182" ht="17.25" customHeight="1" x14ac:dyDescent="0.3"/>
    <row r="183" ht="17.25" customHeight="1" x14ac:dyDescent="0.3"/>
    <row r="184" ht="17.25" customHeight="1" x14ac:dyDescent="0.3"/>
    <row r="185" ht="17.25" customHeight="1" x14ac:dyDescent="0.3"/>
    <row r="186" ht="17.25" customHeight="1" x14ac:dyDescent="0.3"/>
    <row r="187" ht="17.25" customHeight="1" x14ac:dyDescent="0.3"/>
    <row r="188" ht="17.25" customHeight="1" x14ac:dyDescent="0.3"/>
    <row r="189" ht="17.25" customHeight="1" x14ac:dyDescent="0.3"/>
    <row r="190" ht="17.25" customHeight="1" x14ac:dyDescent="0.3"/>
    <row r="191" ht="17.25" customHeight="1" x14ac:dyDescent="0.3"/>
    <row r="192" ht="17.25" customHeight="1" x14ac:dyDescent="0.3"/>
    <row r="193" ht="17.25" customHeight="1" x14ac:dyDescent="0.3"/>
    <row r="194" ht="17.25" customHeight="1" x14ac:dyDescent="0.3"/>
    <row r="195" ht="17.25" customHeight="1" x14ac:dyDescent="0.3"/>
    <row r="196" ht="17.25" customHeight="1" x14ac:dyDescent="0.3"/>
    <row r="197" ht="17.25" customHeight="1" x14ac:dyDescent="0.3"/>
    <row r="198" ht="17.25" customHeight="1" x14ac:dyDescent="0.3"/>
    <row r="199" ht="17.25" customHeight="1" x14ac:dyDescent="0.3"/>
    <row r="200" ht="17.25" customHeight="1" x14ac:dyDescent="0.3"/>
    <row r="201" ht="17.25" customHeight="1" x14ac:dyDescent="0.3"/>
    <row r="202" ht="17.25" customHeight="1" x14ac:dyDescent="0.3"/>
    <row r="203" ht="17.25" customHeight="1" x14ac:dyDescent="0.3"/>
    <row r="204" ht="17.25" customHeight="1" x14ac:dyDescent="0.3"/>
    <row r="205" ht="17.25" customHeight="1" x14ac:dyDescent="0.3"/>
    <row r="206" ht="17.25" customHeight="1" x14ac:dyDescent="0.3"/>
    <row r="207" ht="17.25" customHeight="1" x14ac:dyDescent="0.3"/>
    <row r="208" ht="17.25" customHeight="1" x14ac:dyDescent="0.3"/>
    <row r="209" ht="17.25" customHeight="1" x14ac:dyDescent="0.3"/>
    <row r="210" ht="17.25" customHeight="1" x14ac:dyDescent="0.3"/>
    <row r="211" ht="17.25" customHeight="1" x14ac:dyDescent="0.3"/>
    <row r="212" ht="17.25" customHeight="1" x14ac:dyDescent="0.3"/>
    <row r="213" ht="17.25" customHeight="1" x14ac:dyDescent="0.3"/>
    <row r="214" ht="17.25" customHeight="1" x14ac:dyDescent="0.3"/>
    <row r="215" ht="17.25" customHeight="1" x14ac:dyDescent="0.3"/>
    <row r="216" ht="17.25" customHeight="1" x14ac:dyDescent="0.3"/>
    <row r="217" ht="17.25" customHeight="1" x14ac:dyDescent="0.3"/>
    <row r="218" ht="17.25" customHeight="1" x14ac:dyDescent="0.3"/>
    <row r="219" ht="17.25" customHeight="1" x14ac:dyDescent="0.3"/>
    <row r="220" ht="17.2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fitToPage="1"/>
  </sheetPr>
  <dimension ref="A1:O891"/>
  <sheetViews>
    <sheetView showGridLines="0" workbookViewId="0">
      <selection activeCell="B1" sqref="B1"/>
    </sheetView>
  </sheetViews>
  <sheetFormatPr defaultColWidth="10.08203125" defaultRowHeight="15" customHeight="1" x14ac:dyDescent="0.3"/>
  <cols>
    <col min="1" max="1" width="28.5" customWidth="1"/>
    <col min="2" max="2" width="11.4140625" customWidth="1"/>
    <col min="3" max="3" width="1.9140625" customWidth="1"/>
    <col min="4" max="15" width="10.08203125" customWidth="1"/>
    <col min="16" max="21" width="8.58203125" customWidth="1"/>
  </cols>
  <sheetData>
    <row r="1" spans="1:15" ht="34.799999999999997" customHeight="1" x14ac:dyDescent="0.3">
      <c r="A1" s="1" t="s">
        <v>0</v>
      </c>
      <c r="B1" s="76" t="s">
        <v>61</v>
      </c>
    </row>
    <row r="2" spans="1:15" ht="17.25" customHeight="1" x14ac:dyDescent="0.3">
      <c r="A2" s="3"/>
      <c r="B2" s="2"/>
    </row>
    <row r="3" spans="1:15" ht="17.25" customHeight="1" x14ac:dyDescent="0.3">
      <c r="A3" s="58" t="s">
        <v>58</v>
      </c>
      <c r="B3" s="2"/>
    </row>
    <row r="4" spans="1:15" ht="19.8" customHeight="1" x14ac:dyDescent="0.3">
      <c r="A4" s="4"/>
      <c r="B4" s="5"/>
      <c r="D4" s="6"/>
      <c r="E4" s="6"/>
      <c r="F4" s="6"/>
      <c r="G4" s="6"/>
      <c r="H4" s="6"/>
      <c r="I4" s="6"/>
      <c r="J4" s="6"/>
      <c r="K4" s="6"/>
      <c r="L4" s="6"/>
      <c r="M4" s="6"/>
      <c r="N4" s="6"/>
      <c r="O4" s="6"/>
    </row>
    <row r="5" spans="1:15" ht="32.4" x14ac:dyDescent="0.3">
      <c r="A5" s="7" t="s">
        <v>1</v>
      </c>
      <c r="B5" s="8" t="s">
        <v>0</v>
      </c>
      <c r="C5" s="9"/>
      <c r="D5" s="9" t="s">
        <v>2</v>
      </c>
      <c r="E5" s="9" t="s">
        <v>3</v>
      </c>
      <c r="F5" s="9" t="s">
        <v>4</v>
      </c>
      <c r="G5" s="9" t="s">
        <v>5</v>
      </c>
      <c r="H5" s="9" t="s">
        <v>6</v>
      </c>
      <c r="I5" s="9" t="s">
        <v>7</v>
      </c>
      <c r="J5" s="9" t="s">
        <v>8</v>
      </c>
      <c r="K5" s="9" t="s">
        <v>9</v>
      </c>
      <c r="L5" s="9" t="s">
        <v>10</v>
      </c>
      <c r="M5" s="9" t="s">
        <v>11</v>
      </c>
      <c r="N5" s="9" t="s">
        <v>12</v>
      </c>
      <c r="O5" s="9" t="s">
        <v>13</v>
      </c>
    </row>
    <row r="6" spans="1:15" ht="17.25" customHeight="1" x14ac:dyDescent="0.3">
      <c r="A6" s="10" t="s">
        <v>14</v>
      </c>
      <c r="B6" s="11">
        <v>0</v>
      </c>
      <c r="C6" s="9"/>
      <c r="D6" s="12">
        <f t="shared" ref="D6:O6" si="0">$B6/12</f>
        <v>0</v>
      </c>
      <c r="E6" s="12">
        <f t="shared" si="0"/>
        <v>0</v>
      </c>
      <c r="F6" s="12">
        <f t="shared" si="0"/>
        <v>0</v>
      </c>
      <c r="G6" s="12">
        <f t="shared" si="0"/>
        <v>0</v>
      </c>
      <c r="H6" s="12">
        <f t="shared" si="0"/>
        <v>0</v>
      </c>
      <c r="I6" s="12">
        <f t="shared" si="0"/>
        <v>0</v>
      </c>
      <c r="J6" s="12">
        <f t="shared" si="0"/>
        <v>0</v>
      </c>
      <c r="K6" s="12">
        <f t="shared" si="0"/>
        <v>0</v>
      </c>
      <c r="L6" s="12">
        <f t="shared" si="0"/>
        <v>0</v>
      </c>
      <c r="M6" s="12">
        <f t="shared" si="0"/>
        <v>0</v>
      </c>
      <c r="N6" s="12">
        <f t="shared" si="0"/>
        <v>0</v>
      </c>
      <c r="O6" s="12">
        <f t="shared" si="0"/>
        <v>0</v>
      </c>
    </row>
    <row r="7" spans="1:15" ht="17.25" customHeight="1" x14ac:dyDescent="0.3">
      <c r="A7" s="10" t="s">
        <v>15</v>
      </c>
      <c r="B7" s="11">
        <v>0</v>
      </c>
      <c r="C7" s="9"/>
      <c r="D7" s="12">
        <f t="shared" ref="D7:O7" si="1">$B7/12</f>
        <v>0</v>
      </c>
      <c r="E7" s="12">
        <f t="shared" si="1"/>
        <v>0</v>
      </c>
      <c r="F7" s="12">
        <f t="shared" si="1"/>
        <v>0</v>
      </c>
      <c r="G7" s="12">
        <f t="shared" si="1"/>
        <v>0</v>
      </c>
      <c r="H7" s="12">
        <f t="shared" si="1"/>
        <v>0</v>
      </c>
      <c r="I7" s="12">
        <f t="shared" si="1"/>
        <v>0</v>
      </c>
      <c r="J7" s="12">
        <f t="shared" si="1"/>
        <v>0</v>
      </c>
      <c r="K7" s="12">
        <f t="shared" si="1"/>
        <v>0</v>
      </c>
      <c r="L7" s="12">
        <f t="shared" si="1"/>
        <v>0</v>
      </c>
      <c r="M7" s="12">
        <f t="shared" si="1"/>
        <v>0</v>
      </c>
      <c r="N7" s="12">
        <f t="shared" si="1"/>
        <v>0</v>
      </c>
      <c r="O7" s="12">
        <f t="shared" si="1"/>
        <v>0</v>
      </c>
    </row>
    <row r="8" spans="1:15" ht="17.25" customHeight="1" x14ac:dyDescent="0.3">
      <c r="A8" s="10" t="s">
        <v>16</v>
      </c>
      <c r="B8" s="13">
        <v>0</v>
      </c>
      <c r="C8" s="9"/>
      <c r="D8" s="14">
        <f t="shared" ref="D8:O8" si="2">$B8/12</f>
        <v>0</v>
      </c>
      <c r="E8" s="15">
        <f t="shared" si="2"/>
        <v>0</v>
      </c>
      <c r="F8" s="15">
        <f t="shared" si="2"/>
        <v>0</v>
      </c>
      <c r="G8" s="15">
        <f t="shared" si="2"/>
        <v>0</v>
      </c>
      <c r="H8" s="15">
        <f t="shared" si="2"/>
        <v>0</v>
      </c>
      <c r="I8" s="15">
        <f t="shared" si="2"/>
        <v>0</v>
      </c>
      <c r="J8" s="15">
        <f t="shared" si="2"/>
        <v>0</v>
      </c>
      <c r="K8" s="15">
        <f t="shared" si="2"/>
        <v>0</v>
      </c>
      <c r="L8" s="15">
        <f t="shared" si="2"/>
        <v>0</v>
      </c>
      <c r="M8" s="15">
        <f t="shared" si="2"/>
        <v>0</v>
      </c>
      <c r="N8" s="15">
        <f t="shared" si="2"/>
        <v>0</v>
      </c>
      <c r="O8" s="15">
        <f t="shared" si="2"/>
        <v>0</v>
      </c>
    </row>
    <row r="9" spans="1:15" s="64" customFormat="1" ht="22.5" customHeight="1" x14ac:dyDescent="0.3">
      <c r="A9" s="60" t="s">
        <v>17</v>
      </c>
      <c r="B9" s="61">
        <f>SUBTOTAL(109,'Annual Budget'!$B$6:$B$8)</f>
        <v>0</v>
      </c>
      <c r="C9" s="62"/>
      <c r="D9" s="63">
        <f t="shared" ref="D9:O9" si="3">$B9/12</f>
        <v>0</v>
      </c>
      <c r="E9" s="63">
        <f t="shared" si="3"/>
        <v>0</v>
      </c>
      <c r="F9" s="63">
        <f t="shared" si="3"/>
        <v>0</v>
      </c>
      <c r="G9" s="63">
        <f t="shared" si="3"/>
        <v>0</v>
      </c>
      <c r="H9" s="63">
        <f t="shared" si="3"/>
        <v>0</v>
      </c>
      <c r="I9" s="63">
        <f t="shared" si="3"/>
        <v>0</v>
      </c>
      <c r="J9" s="63">
        <f t="shared" si="3"/>
        <v>0</v>
      </c>
      <c r="K9" s="63">
        <f t="shared" si="3"/>
        <v>0</v>
      </c>
      <c r="L9" s="63">
        <f t="shared" si="3"/>
        <v>0</v>
      </c>
      <c r="M9" s="63">
        <f t="shared" si="3"/>
        <v>0</v>
      </c>
      <c r="N9" s="63">
        <f t="shared" si="3"/>
        <v>0</v>
      </c>
      <c r="O9" s="63">
        <f t="shared" si="3"/>
        <v>0</v>
      </c>
    </row>
    <row r="10" spans="1:15" ht="17.25" customHeight="1" x14ac:dyDescent="0.3">
      <c r="B10" s="16"/>
      <c r="D10" s="17"/>
      <c r="E10" s="17"/>
      <c r="F10" s="17"/>
      <c r="G10" s="17"/>
      <c r="H10" s="17"/>
      <c r="I10" s="17"/>
      <c r="J10" s="17"/>
      <c r="K10" s="17"/>
      <c r="L10" s="17"/>
      <c r="M10" s="17"/>
      <c r="N10" s="17"/>
      <c r="O10" s="17"/>
    </row>
    <row r="11" spans="1:15" ht="32.4" x14ac:dyDescent="0.3">
      <c r="A11" s="18" t="s">
        <v>18</v>
      </c>
      <c r="B11" s="19" t="s">
        <v>0</v>
      </c>
      <c r="C11" s="9"/>
      <c r="D11" s="12"/>
      <c r="E11" s="12"/>
      <c r="F11" s="12"/>
      <c r="G11" s="12"/>
      <c r="H11" s="12"/>
      <c r="I11" s="12"/>
      <c r="J11" s="12"/>
      <c r="K11" s="12"/>
      <c r="L11" s="12"/>
      <c r="M11" s="12"/>
      <c r="N11" s="12"/>
      <c r="O11" s="12"/>
    </row>
    <row r="12" spans="1:15" ht="17.25" customHeight="1" x14ac:dyDescent="0.3">
      <c r="A12" s="10" t="s">
        <v>19</v>
      </c>
      <c r="B12" s="11">
        <v>0</v>
      </c>
      <c r="C12" s="9"/>
      <c r="D12" s="12">
        <f t="shared" ref="D12:O12" si="4">$B12/12</f>
        <v>0</v>
      </c>
      <c r="E12" s="12">
        <f t="shared" si="4"/>
        <v>0</v>
      </c>
      <c r="F12" s="12">
        <f t="shared" si="4"/>
        <v>0</v>
      </c>
      <c r="G12" s="12">
        <f t="shared" si="4"/>
        <v>0</v>
      </c>
      <c r="H12" s="12">
        <f t="shared" si="4"/>
        <v>0</v>
      </c>
      <c r="I12" s="12">
        <f t="shared" si="4"/>
        <v>0</v>
      </c>
      <c r="J12" s="12">
        <f t="shared" si="4"/>
        <v>0</v>
      </c>
      <c r="K12" s="12">
        <f t="shared" si="4"/>
        <v>0</v>
      </c>
      <c r="L12" s="12">
        <f t="shared" si="4"/>
        <v>0</v>
      </c>
      <c r="M12" s="12">
        <f t="shared" si="4"/>
        <v>0</v>
      </c>
      <c r="N12" s="12">
        <f t="shared" si="4"/>
        <v>0</v>
      </c>
      <c r="O12" s="12">
        <f t="shared" si="4"/>
        <v>0</v>
      </c>
    </row>
    <row r="13" spans="1:15" ht="17.25" customHeight="1" x14ac:dyDescent="0.3">
      <c r="A13" s="10" t="s">
        <v>20</v>
      </c>
      <c r="B13" s="11">
        <v>0</v>
      </c>
      <c r="C13" s="9"/>
      <c r="D13" s="12">
        <f t="shared" ref="D13:O13" si="5">$B13/12</f>
        <v>0</v>
      </c>
      <c r="E13" s="12">
        <f t="shared" si="5"/>
        <v>0</v>
      </c>
      <c r="F13" s="12">
        <f t="shared" si="5"/>
        <v>0</v>
      </c>
      <c r="G13" s="12">
        <f t="shared" si="5"/>
        <v>0</v>
      </c>
      <c r="H13" s="12">
        <f t="shared" si="5"/>
        <v>0</v>
      </c>
      <c r="I13" s="12">
        <f t="shared" si="5"/>
        <v>0</v>
      </c>
      <c r="J13" s="12">
        <f t="shared" si="5"/>
        <v>0</v>
      </c>
      <c r="K13" s="12">
        <f t="shared" si="5"/>
        <v>0</v>
      </c>
      <c r="L13" s="12">
        <f t="shared" si="5"/>
        <v>0</v>
      </c>
      <c r="M13" s="12">
        <f t="shared" si="5"/>
        <v>0</v>
      </c>
      <c r="N13" s="12">
        <f t="shared" si="5"/>
        <v>0</v>
      </c>
      <c r="O13" s="12">
        <f t="shared" si="5"/>
        <v>0</v>
      </c>
    </row>
    <row r="14" spans="1:15" ht="17.25" customHeight="1" x14ac:dyDescent="0.3">
      <c r="A14" s="10" t="s">
        <v>21</v>
      </c>
      <c r="B14" s="11">
        <v>0</v>
      </c>
      <c r="C14" s="9"/>
      <c r="D14" s="12">
        <f t="shared" ref="D14:O14" si="6">$B14/12</f>
        <v>0</v>
      </c>
      <c r="E14" s="12">
        <f t="shared" si="6"/>
        <v>0</v>
      </c>
      <c r="F14" s="12">
        <f t="shared" si="6"/>
        <v>0</v>
      </c>
      <c r="G14" s="12">
        <f t="shared" si="6"/>
        <v>0</v>
      </c>
      <c r="H14" s="12">
        <f t="shared" si="6"/>
        <v>0</v>
      </c>
      <c r="I14" s="12">
        <f t="shared" si="6"/>
        <v>0</v>
      </c>
      <c r="J14" s="12">
        <f t="shared" si="6"/>
        <v>0</v>
      </c>
      <c r="K14" s="12">
        <f t="shared" si="6"/>
        <v>0</v>
      </c>
      <c r="L14" s="12">
        <f t="shared" si="6"/>
        <v>0</v>
      </c>
      <c r="M14" s="12">
        <f t="shared" si="6"/>
        <v>0</v>
      </c>
      <c r="N14" s="12">
        <f t="shared" si="6"/>
        <v>0</v>
      </c>
      <c r="O14" s="12">
        <f t="shared" si="6"/>
        <v>0</v>
      </c>
    </row>
    <row r="15" spans="1:15" ht="17.25" customHeight="1" x14ac:dyDescent="0.3">
      <c r="A15" s="10" t="s">
        <v>22</v>
      </c>
      <c r="B15" s="11">
        <v>0</v>
      </c>
      <c r="C15" s="9"/>
      <c r="D15" s="12">
        <f t="shared" ref="D15:O15" si="7">$B15/12</f>
        <v>0</v>
      </c>
      <c r="E15" s="12">
        <f t="shared" si="7"/>
        <v>0</v>
      </c>
      <c r="F15" s="12">
        <f t="shared" si="7"/>
        <v>0</v>
      </c>
      <c r="G15" s="12">
        <f t="shared" si="7"/>
        <v>0</v>
      </c>
      <c r="H15" s="12">
        <f t="shared" si="7"/>
        <v>0</v>
      </c>
      <c r="I15" s="12">
        <f t="shared" si="7"/>
        <v>0</v>
      </c>
      <c r="J15" s="12">
        <f t="shared" si="7"/>
        <v>0</v>
      </c>
      <c r="K15" s="12">
        <f t="shared" si="7"/>
        <v>0</v>
      </c>
      <c r="L15" s="12">
        <f t="shared" si="7"/>
        <v>0</v>
      </c>
      <c r="M15" s="12">
        <f t="shared" si="7"/>
        <v>0</v>
      </c>
      <c r="N15" s="12">
        <f t="shared" si="7"/>
        <v>0</v>
      </c>
      <c r="O15" s="12">
        <f t="shared" si="7"/>
        <v>0</v>
      </c>
    </row>
    <row r="16" spans="1:15" ht="17.25" customHeight="1" x14ac:dyDescent="0.3">
      <c r="A16" s="10" t="s">
        <v>23</v>
      </c>
      <c r="B16" s="11">
        <v>0</v>
      </c>
      <c r="C16" s="9"/>
      <c r="D16" s="12">
        <f t="shared" ref="D16:O16" si="8">$B16/12</f>
        <v>0</v>
      </c>
      <c r="E16" s="12">
        <f t="shared" si="8"/>
        <v>0</v>
      </c>
      <c r="F16" s="12">
        <f t="shared" si="8"/>
        <v>0</v>
      </c>
      <c r="G16" s="12">
        <f t="shared" si="8"/>
        <v>0</v>
      </c>
      <c r="H16" s="12">
        <f t="shared" si="8"/>
        <v>0</v>
      </c>
      <c r="I16" s="12">
        <f t="shared" si="8"/>
        <v>0</v>
      </c>
      <c r="J16" s="12">
        <f t="shared" si="8"/>
        <v>0</v>
      </c>
      <c r="K16" s="12">
        <f t="shared" si="8"/>
        <v>0</v>
      </c>
      <c r="L16" s="12">
        <f t="shared" si="8"/>
        <v>0</v>
      </c>
      <c r="M16" s="12">
        <f t="shared" si="8"/>
        <v>0</v>
      </c>
      <c r="N16" s="12">
        <f t="shared" si="8"/>
        <v>0</v>
      </c>
      <c r="O16" s="12">
        <f t="shared" si="8"/>
        <v>0</v>
      </c>
    </row>
    <row r="17" spans="1:15" ht="17.25" customHeight="1" x14ac:dyDescent="0.3">
      <c r="A17" s="10" t="s">
        <v>24</v>
      </c>
      <c r="B17" s="11">
        <v>0</v>
      </c>
      <c r="C17" s="9"/>
      <c r="D17" s="12">
        <f t="shared" ref="D17:O17" si="9">$B17/12</f>
        <v>0</v>
      </c>
      <c r="E17" s="12">
        <f t="shared" si="9"/>
        <v>0</v>
      </c>
      <c r="F17" s="12">
        <f t="shared" si="9"/>
        <v>0</v>
      </c>
      <c r="G17" s="12">
        <f t="shared" si="9"/>
        <v>0</v>
      </c>
      <c r="H17" s="12">
        <f t="shared" si="9"/>
        <v>0</v>
      </c>
      <c r="I17" s="12">
        <f t="shared" si="9"/>
        <v>0</v>
      </c>
      <c r="J17" s="12">
        <f t="shared" si="9"/>
        <v>0</v>
      </c>
      <c r="K17" s="12">
        <f t="shared" si="9"/>
        <v>0</v>
      </c>
      <c r="L17" s="12">
        <f t="shared" si="9"/>
        <v>0</v>
      </c>
      <c r="M17" s="12">
        <f t="shared" si="9"/>
        <v>0</v>
      </c>
      <c r="N17" s="12">
        <f t="shared" si="9"/>
        <v>0</v>
      </c>
      <c r="O17" s="12">
        <f t="shared" si="9"/>
        <v>0</v>
      </c>
    </row>
    <row r="18" spans="1:15" ht="17.25" customHeight="1" x14ac:dyDescent="0.3">
      <c r="A18" s="10" t="s">
        <v>25</v>
      </c>
      <c r="B18" s="11">
        <v>0</v>
      </c>
      <c r="C18" s="9"/>
      <c r="D18" s="12">
        <f t="shared" ref="D18:O18" si="10">$B18/12</f>
        <v>0</v>
      </c>
      <c r="E18" s="12">
        <f t="shared" si="10"/>
        <v>0</v>
      </c>
      <c r="F18" s="12">
        <f t="shared" si="10"/>
        <v>0</v>
      </c>
      <c r="G18" s="12">
        <f t="shared" si="10"/>
        <v>0</v>
      </c>
      <c r="H18" s="12">
        <f t="shared" si="10"/>
        <v>0</v>
      </c>
      <c r="I18" s="12">
        <f t="shared" si="10"/>
        <v>0</v>
      </c>
      <c r="J18" s="12">
        <f t="shared" si="10"/>
        <v>0</v>
      </c>
      <c r="K18" s="12">
        <f t="shared" si="10"/>
        <v>0</v>
      </c>
      <c r="L18" s="12">
        <f t="shared" si="10"/>
        <v>0</v>
      </c>
      <c r="M18" s="12">
        <f t="shared" si="10"/>
        <v>0</v>
      </c>
      <c r="N18" s="12">
        <f t="shared" si="10"/>
        <v>0</v>
      </c>
      <c r="O18" s="12">
        <f t="shared" si="10"/>
        <v>0</v>
      </c>
    </row>
    <row r="19" spans="1:15" ht="17.25" customHeight="1" x14ac:dyDescent="0.3">
      <c r="A19" s="10" t="s">
        <v>26</v>
      </c>
      <c r="B19" s="11">
        <v>0</v>
      </c>
      <c r="C19" s="9"/>
      <c r="D19" s="12">
        <f t="shared" ref="D19:O19" si="11">$B19/12</f>
        <v>0</v>
      </c>
      <c r="E19" s="12">
        <f t="shared" si="11"/>
        <v>0</v>
      </c>
      <c r="F19" s="12">
        <f t="shared" si="11"/>
        <v>0</v>
      </c>
      <c r="G19" s="12">
        <f t="shared" si="11"/>
        <v>0</v>
      </c>
      <c r="H19" s="12">
        <f t="shared" si="11"/>
        <v>0</v>
      </c>
      <c r="I19" s="12">
        <f t="shared" si="11"/>
        <v>0</v>
      </c>
      <c r="J19" s="12">
        <f t="shared" si="11"/>
        <v>0</v>
      </c>
      <c r="K19" s="12">
        <f t="shared" si="11"/>
        <v>0</v>
      </c>
      <c r="L19" s="12">
        <f t="shared" si="11"/>
        <v>0</v>
      </c>
      <c r="M19" s="12">
        <f t="shared" si="11"/>
        <v>0</v>
      </c>
      <c r="N19" s="12">
        <f t="shared" si="11"/>
        <v>0</v>
      </c>
      <c r="O19" s="12">
        <f t="shared" si="11"/>
        <v>0</v>
      </c>
    </row>
    <row r="20" spans="1:15" ht="17.25" customHeight="1" x14ac:dyDescent="0.3">
      <c r="A20" s="10" t="s">
        <v>27</v>
      </c>
      <c r="B20" s="11">
        <v>0</v>
      </c>
      <c r="C20" s="9"/>
      <c r="D20" s="12">
        <f t="shared" ref="D20:O20" si="12">$B20/12</f>
        <v>0</v>
      </c>
      <c r="E20" s="12">
        <f t="shared" si="12"/>
        <v>0</v>
      </c>
      <c r="F20" s="12">
        <f t="shared" si="12"/>
        <v>0</v>
      </c>
      <c r="G20" s="12">
        <f t="shared" si="12"/>
        <v>0</v>
      </c>
      <c r="H20" s="12">
        <f t="shared" si="12"/>
        <v>0</v>
      </c>
      <c r="I20" s="12">
        <f t="shared" si="12"/>
        <v>0</v>
      </c>
      <c r="J20" s="12">
        <f t="shared" si="12"/>
        <v>0</v>
      </c>
      <c r="K20" s="12">
        <f t="shared" si="12"/>
        <v>0</v>
      </c>
      <c r="L20" s="12">
        <f t="shared" si="12"/>
        <v>0</v>
      </c>
      <c r="M20" s="12">
        <f t="shared" si="12"/>
        <v>0</v>
      </c>
      <c r="N20" s="12">
        <f t="shared" si="12"/>
        <v>0</v>
      </c>
      <c r="O20" s="12">
        <f t="shared" si="12"/>
        <v>0</v>
      </c>
    </row>
    <row r="21" spans="1:15" ht="17.25" customHeight="1" x14ac:dyDescent="0.3">
      <c r="A21" s="10" t="s">
        <v>28</v>
      </c>
      <c r="B21" s="11">
        <v>0</v>
      </c>
      <c r="C21" s="9"/>
      <c r="D21" s="12">
        <f t="shared" ref="D21:O21" si="13">$B21/12</f>
        <v>0</v>
      </c>
      <c r="E21" s="12">
        <f t="shared" si="13"/>
        <v>0</v>
      </c>
      <c r="F21" s="12">
        <f t="shared" si="13"/>
        <v>0</v>
      </c>
      <c r="G21" s="12">
        <f t="shared" si="13"/>
        <v>0</v>
      </c>
      <c r="H21" s="12">
        <f t="shared" si="13"/>
        <v>0</v>
      </c>
      <c r="I21" s="12">
        <f t="shared" si="13"/>
        <v>0</v>
      </c>
      <c r="J21" s="12">
        <f t="shared" si="13"/>
        <v>0</v>
      </c>
      <c r="K21" s="12">
        <f t="shared" si="13"/>
        <v>0</v>
      </c>
      <c r="L21" s="12">
        <f t="shared" si="13"/>
        <v>0</v>
      </c>
      <c r="M21" s="12">
        <f t="shared" si="13"/>
        <v>0</v>
      </c>
      <c r="N21" s="12">
        <f t="shared" si="13"/>
        <v>0</v>
      </c>
      <c r="O21" s="12">
        <f t="shared" si="13"/>
        <v>0</v>
      </c>
    </row>
    <row r="22" spans="1:15" ht="17.25" customHeight="1" x14ac:dyDescent="0.3">
      <c r="A22" s="10" t="s">
        <v>29</v>
      </c>
      <c r="B22" s="11">
        <v>0</v>
      </c>
      <c r="C22" s="9"/>
      <c r="D22" s="12">
        <f t="shared" ref="D22:O22" si="14">$B22/12</f>
        <v>0</v>
      </c>
      <c r="E22" s="12">
        <f t="shared" si="14"/>
        <v>0</v>
      </c>
      <c r="F22" s="12">
        <f t="shared" si="14"/>
        <v>0</v>
      </c>
      <c r="G22" s="12">
        <f t="shared" si="14"/>
        <v>0</v>
      </c>
      <c r="H22" s="12">
        <f t="shared" si="14"/>
        <v>0</v>
      </c>
      <c r="I22" s="12">
        <f t="shared" si="14"/>
        <v>0</v>
      </c>
      <c r="J22" s="12">
        <f t="shared" si="14"/>
        <v>0</v>
      </c>
      <c r="K22" s="12">
        <f t="shared" si="14"/>
        <v>0</v>
      </c>
      <c r="L22" s="12">
        <f t="shared" si="14"/>
        <v>0</v>
      </c>
      <c r="M22" s="12">
        <f t="shared" si="14"/>
        <v>0</v>
      </c>
      <c r="N22" s="12">
        <f t="shared" si="14"/>
        <v>0</v>
      </c>
      <c r="O22" s="12">
        <f t="shared" si="14"/>
        <v>0</v>
      </c>
    </row>
    <row r="23" spans="1:15" ht="17.25" customHeight="1" x14ac:dyDescent="0.3">
      <c r="A23" s="10" t="s">
        <v>30</v>
      </c>
      <c r="B23" s="11">
        <v>0</v>
      </c>
      <c r="C23" s="9"/>
      <c r="D23" s="12">
        <f t="shared" ref="D23:O23" si="15">$B23/12</f>
        <v>0</v>
      </c>
      <c r="E23" s="12">
        <f t="shared" si="15"/>
        <v>0</v>
      </c>
      <c r="F23" s="12">
        <f t="shared" si="15"/>
        <v>0</v>
      </c>
      <c r="G23" s="12">
        <f t="shared" si="15"/>
        <v>0</v>
      </c>
      <c r="H23" s="12">
        <f t="shared" si="15"/>
        <v>0</v>
      </c>
      <c r="I23" s="12">
        <f t="shared" si="15"/>
        <v>0</v>
      </c>
      <c r="J23" s="12">
        <f t="shared" si="15"/>
        <v>0</v>
      </c>
      <c r="K23" s="12">
        <f t="shared" si="15"/>
        <v>0</v>
      </c>
      <c r="L23" s="12">
        <f t="shared" si="15"/>
        <v>0</v>
      </c>
      <c r="M23" s="12">
        <f t="shared" si="15"/>
        <v>0</v>
      </c>
      <c r="N23" s="12">
        <f t="shared" si="15"/>
        <v>0</v>
      </c>
      <c r="O23" s="12">
        <f t="shared" si="15"/>
        <v>0</v>
      </c>
    </row>
    <row r="24" spans="1:15" ht="17.25" customHeight="1" x14ac:dyDescent="0.3">
      <c r="A24" s="10" t="s">
        <v>31</v>
      </c>
      <c r="B24" s="11">
        <v>0</v>
      </c>
      <c r="C24" s="9"/>
      <c r="D24" s="12">
        <f t="shared" ref="D24:O24" si="16">$B24/12</f>
        <v>0</v>
      </c>
      <c r="E24" s="12">
        <f t="shared" si="16"/>
        <v>0</v>
      </c>
      <c r="F24" s="12">
        <f t="shared" si="16"/>
        <v>0</v>
      </c>
      <c r="G24" s="12">
        <f t="shared" si="16"/>
        <v>0</v>
      </c>
      <c r="H24" s="12">
        <f t="shared" si="16"/>
        <v>0</v>
      </c>
      <c r="I24" s="12">
        <f t="shared" si="16"/>
        <v>0</v>
      </c>
      <c r="J24" s="12">
        <f t="shared" si="16"/>
        <v>0</v>
      </c>
      <c r="K24" s="12">
        <f t="shared" si="16"/>
        <v>0</v>
      </c>
      <c r="L24" s="12">
        <f t="shared" si="16"/>
        <v>0</v>
      </c>
      <c r="M24" s="12">
        <f t="shared" si="16"/>
        <v>0</v>
      </c>
      <c r="N24" s="12">
        <f t="shared" si="16"/>
        <v>0</v>
      </c>
      <c r="O24" s="12">
        <f t="shared" si="16"/>
        <v>0</v>
      </c>
    </row>
    <row r="25" spans="1:15" ht="17.25" customHeight="1" x14ac:dyDescent="0.3">
      <c r="A25" s="10" t="s">
        <v>32</v>
      </c>
      <c r="B25" s="11">
        <v>0</v>
      </c>
      <c r="C25" s="9"/>
      <c r="D25" s="12">
        <f t="shared" ref="D25:O25" si="17">$B25/12</f>
        <v>0</v>
      </c>
      <c r="E25" s="12">
        <f t="shared" si="17"/>
        <v>0</v>
      </c>
      <c r="F25" s="12">
        <f t="shared" si="17"/>
        <v>0</v>
      </c>
      <c r="G25" s="12">
        <f t="shared" si="17"/>
        <v>0</v>
      </c>
      <c r="H25" s="12">
        <f t="shared" si="17"/>
        <v>0</v>
      </c>
      <c r="I25" s="12">
        <f t="shared" si="17"/>
        <v>0</v>
      </c>
      <c r="J25" s="12">
        <f t="shared" si="17"/>
        <v>0</v>
      </c>
      <c r="K25" s="12">
        <f t="shared" si="17"/>
        <v>0</v>
      </c>
      <c r="L25" s="12">
        <f t="shared" si="17"/>
        <v>0</v>
      </c>
      <c r="M25" s="12">
        <f t="shared" si="17"/>
        <v>0</v>
      </c>
      <c r="N25" s="12">
        <f t="shared" si="17"/>
        <v>0</v>
      </c>
      <c r="O25" s="12">
        <f t="shared" si="17"/>
        <v>0</v>
      </c>
    </row>
    <row r="26" spans="1:15" ht="17.25" customHeight="1" x14ac:dyDescent="0.3">
      <c r="A26" s="10" t="s">
        <v>33</v>
      </c>
      <c r="B26" s="11">
        <v>0</v>
      </c>
      <c r="C26" s="9"/>
      <c r="D26" s="12">
        <f t="shared" ref="D26:O26" si="18">$B26/12</f>
        <v>0</v>
      </c>
      <c r="E26" s="12">
        <f t="shared" si="18"/>
        <v>0</v>
      </c>
      <c r="F26" s="12">
        <f t="shared" si="18"/>
        <v>0</v>
      </c>
      <c r="G26" s="12">
        <f t="shared" si="18"/>
        <v>0</v>
      </c>
      <c r="H26" s="12">
        <f t="shared" si="18"/>
        <v>0</v>
      </c>
      <c r="I26" s="12">
        <f t="shared" si="18"/>
        <v>0</v>
      </c>
      <c r="J26" s="12">
        <f t="shared" si="18"/>
        <v>0</v>
      </c>
      <c r="K26" s="12">
        <f t="shared" si="18"/>
        <v>0</v>
      </c>
      <c r="L26" s="12">
        <f t="shared" si="18"/>
        <v>0</v>
      </c>
      <c r="M26" s="12">
        <f t="shared" si="18"/>
        <v>0</v>
      </c>
      <c r="N26" s="12">
        <f t="shared" si="18"/>
        <v>0</v>
      </c>
      <c r="O26" s="12">
        <f t="shared" si="18"/>
        <v>0</v>
      </c>
    </row>
    <row r="27" spans="1:15" ht="17.25" customHeight="1" x14ac:dyDescent="0.3">
      <c r="A27" s="10" t="s">
        <v>34</v>
      </c>
      <c r="B27" s="11">
        <v>0</v>
      </c>
      <c r="C27" s="9"/>
      <c r="D27" s="12">
        <f t="shared" ref="D27:O27" si="19">$B27/12</f>
        <v>0</v>
      </c>
      <c r="E27" s="12">
        <f t="shared" si="19"/>
        <v>0</v>
      </c>
      <c r="F27" s="12">
        <f t="shared" si="19"/>
        <v>0</v>
      </c>
      <c r="G27" s="12">
        <f t="shared" si="19"/>
        <v>0</v>
      </c>
      <c r="H27" s="12">
        <f t="shared" si="19"/>
        <v>0</v>
      </c>
      <c r="I27" s="12">
        <f t="shared" si="19"/>
        <v>0</v>
      </c>
      <c r="J27" s="12">
        <f t="shared" si="19"/>
        <v>0</v>
      </c>
      <c r="K27" s="12">
        <f t="shared" si="19"/>
        <v>0</v>
      </c>
      <c r="L27" s="12">
        <f t="shared" si="19"/>
        <v>0</v>
      </c>
      <c r="M27" s="12">
        <f t="shared" si="19"/>
        <v>0</v>
      </c>
      <c r="N27" s="12">
        <f t="shared" si="19"/>
        <v>0</v>
      </c>
      <c r="O27" s="12">
        <f t="shared" si="19"/>
        <v>0</v>
      </c>
    </row>
    <row r="28" spans="1:15" ht="17.25" customHeight="1" x14ac:dyDescent="0.3">
      <c r="A28" s="10" t="s">
        <v>35</v>
      </c>
      <c r="B28" s="11">
        <v>0</v>
      </c>
      <c r="C28" s="9"/>
      <c r="D28" s="12">
        <f t="shared" ref="D28:O28" si="20">$B28/12</f>
        <v>0</v>
      </c>
      <c r="E28" s="12">
        <f t="shared" si="20"/>
        <v>0</v>
      </c>
      <c r="F28" s="12">
        <f t="shared" si="20"/>
        <v>0</v>
      </c>
      <c r="G28" s="12">
        <f t="shared" si="20"/>
        <v>0</v>
      </c>
      <c r="H28" s="12">
        <f t="shared" si="20"/>
        <v>0</v>
      </c>
      <c r="I28" s="12">
        <f t="shared" si="20"/>
        <v>0</v>
      </c>
      <c r="J28" s="12">
        <f t="shared" si="20"/>
        <v>0</v>
      </c>
      <c r="K28" s="12">
        <f t="shared" si="20"/>
        <v>0</v>
      </c>
      <c r="L28" s="12">
        <f t="shared" si="20"/>
        <v>0</v>
      </c>
      <c r="M28" s="12">
        <f t="shared" si="20"/>
        <v>0</v>
      </c>
      <c r="N28" s="12">
        <f t="shared" si="20"/>
        <v>0</v>
      </c>
      <c r="O28" s="12">
        <f t="shared" si="20"/>
        <v>0</v>
      </c>
    </row>
    <row r="29" spans="1:15" ht="17.25" customHeight="1" x14ac:dyDescent="0.3">
      <c r="A29" s="10" t="s">
        <v>36</v>
      </c>
      <c r="B29" s="11">
        <v>0</v>
      </c>
      <c r="C29" s="9"/>
      <c r="D29" s="12">
        <f t="shared" ref="D29:O29" si="21">$B29/12</f>
        <v>0</v>
      </c>
      <c r="E29" s="12">
        <f t="shared" si="21"/>
        <v>0</v>
      </c>
      <c r="F29" s="12">
        <f t="shared" si="21"/>
        <v>0</v>
      </c>
      <c r="G29" s="12">
        <f t="shared" si="21"/>
        <v>0</v>
      </c>
      <c r="H29" s="12">
        <f t="shared" si="21"/>
        <v>0</v>
      </c>
      <c r="I29" s="12">
        <f t="shared" si="21"/>
        <v>0</v>
      </c>
      <c r="J29" s="12">
        <f t="shared" si="21"/>
        <v>0</v>
      </c>
      <c r="K29" s="12">
        <f t="shared" si="21"/>
        <v>0</v>
      </c>
      <c r="L29" s="12">
        <f t="shared" si="21"/>
        <v>0</v>
      </c>
      <c r="M29" s="12">
        <f t="shared" si="21"/>
        <v>0</v>
      </c>
      <c r="N29" s="12">
        <f t="shared" si="21"/>
        <v>0</v>
      </c>
      <c r="O29" s="12">
        <f t="shared" si="21"/>
        <v>0</v>
      </c>
    </row>
    <row r="30" spans="1:15" ht="17.25" customHeight="1" x14ac:dyDescent="0.25">
      <c r="A30" s="10" t="s">
        <v>37</v>
      </c>
      <c r="B30" s="11">
        <v>0</v>
      </c>
      <c r="C30" s="20"/>
      <c r="D30" s="12">
        <f t="shared" ref="D30:O30" si="22">$B30/12</f>
        <v>0</v>
      </c>
      <c r="E30" s="12">
        <f t="shared" si="22"/>
        <v>0</v>
      </c>
      <c r="F30" s="12">
        <f t="shared" si="22"/>
        <v>0</v>
      </c>
      <c r="G30" s="12">
        <f t="shared" si="22"/>
        <v>0</v>
      </c>
      <c r="H30" s="12">
        <f t="shared" si="22"/>
        <v>0</v>
      </c>
      <c r="I30" s="12">
        <f t="shared" si="22"/>
        <v>0</v>
      </c>
      <c r="J30" s="12">
        <f t="shared" si="22"/>
        <v>0</v>
      </c>
      <c r="K30" s="12">
        <f t="shared" si="22"/>
        <v>0</v>
      </c>
      <c r="L30" s="12">
        <f t="shared" si="22"/>
        <v>0</v>
      </c>
      <c r="M30" s="12">
        <f t="shared" si="22"/>
        <v>0</v>
      </c>
      <c r="N30" s="12">
        <f t="shared" si="22"/>
        <v>0</v>
      </c>
      <c r="O30" s="12">
        <f t="shared" si="22"/>
        <v>0</v>
      </c>
    </row>
    <row r="31" spans="1:15" ht="17.25" customHeight="1" x14ac:dyDescent="0.3">
      <c r="A31" s="10" t="s">
        <v>38</v>
      </c>
      <c r="B31" s="21">
        <v>0</v>
      </c>
      <c r="C31" s="9"/>
      <c r="D31" s="15">
        <f t="shared" ref="D31:O31" si="23">$B31/12</f>
        <v>0</v>
      </c>
      <c r="E31" s="15">
        <f t="shared" si="23"/>
        <v>0</v>
      </c>
      <c r="F31" s="15">
        <f t="shared" si="23"/>
        <v>0</v>
      </c>
      <c r="G31" s="15">
        <f t="shared" si="23"/>
        <v>0</v>
      </c>
      <c r="H31" s="15">
        <f t="shared" si="23"/>
        <v>0</v>
      </c>
      <c r="I31" s="15">
        <f t="shared" si="23"/>
        <v>0</v>
      </c>
      <c r="J31" s="15">
        <f t="shared" si="23"/>
        <v>0</v>
      </c>
      <c r="K31" s="15">
        <f t="shared" si="23"/>
        <v>0</v>
      </c>
      <c r="L31" s="15">
        <f t="shared" si="23"/>
        <v>0</v>
      </c>
      <c r="M31" s="15">
        <f t="shared" si="23"/>
        <v>0</v>
      </c>
      <c r="N31" s="15">
        <f t="shared" si="23"/>
        <v>0</v>
      </c>
      <c r="O31" s="15">
        <f t="shared" si="23"/>
        <v>0</v>
      </c>
    </row>
    <row r="32" spans="1:15" s="64" customFormat="1" ht="17.25" customHeight="1" x14ac:dyDescent="0.3">
      <c r="A32" s="60" t="s">
        <v>39</v>
      </c>
      <c r="B32" s="61">
        <f>SUBTOTAL(109,'Annual Budget'!$B$12:$B$31)</f>
        <v>0</v>
      </c>
      <c r="C32" s="62"/>
      <c r="D32" s="63">
        <f t="shared" ref="D32:O32" si="24">$B32/12</f>
        <v>0</v>
      </c>
      <c r="E32" s="63">
        <f t="shared" si="24"/>
        <v>0</v>
      </c>
      <c r="F32" s="63">
        <f t="shared" si="24"/>
        <v>0</v>
      </c>
      <c r="G32" s="63">
        <f t="shared" si="24"/>
        <v>0</v>
      </c>
      <c r="H32" s="63">
        <f t="shared" si="24"/>
        <v>0</v>
      </c>
      <c r="I32" s="63">
        <f t="shared" si="24"/>
        <v>0</v>
      </c>
      <c r="J32" s="63">
        <f t="shared" si="24"/>
        <v>0</v>
      </c>
      <c r="K32" s="63">
        <f t="shared" si="24"/>
        <v>0</v>
      </c>
      <c r="L32" s="63">
        <f t="shared" si="24"/>
        <v>0</v>
      </c>
      <c r="M32" s="63">
        <f t="shared" si="24"/>
        <v>0</v>
      </c>
      <c r="N32" s="63">
        <f t="shared" si="24"/>
        <v>0</v>
      </c>
      <c r="O32" s="63">
        <f t="shared" si="24"/>
        <v>0</v>
      </c>
    </row>
    <row r="33" spans="1:15" ht="17.25" customHeight="1" x14ac:dyDescent="0.3">
      <c r="B33" s="2"/>
    </row>
    <row r="34" spans="1:15" s="64" customFormat="1" ht="17.25" customHeight="1" x14ac:dyDescent="0.3">
      <c r="A34" s="65" t="s">
        <v>40</v>
      </c>
      <c r="B34" s="66">
        <f>B9-B32</f>
        <v>0</v>
      </c>
      <c r="C34" s="67"/>
      <c r="D34" s="68">
        <f t="shared" ref="D34:O34" si="25">$B34/12</f>
        <v>0</v>
      </c>
      <c r="E34" s="68">
        <f t="shared" si="25"/>
        <v>0</v>
      </c>
      <c r="F34" s="68">
        <f t="shared" si="25"/>
        <v>0</v>
      </c>
      <c r="G34" s="68">
        <f t="shared" si="25"/>
        <v>0</v>
      </c>
      <c r="H34" s="68">
        <f t="shared" si="25"/>
        <v>0</v>
      </c>
      <c r="I34" s="68">
        <f t="shared" si="25"/>
        <v>0</v>
      </c>
      <c r="J34" s="68">
        <f t="shared" si="25"/>
        <v>0</v>
      </c>
      <c r="K34" s="68">
        <f t="shared" si="25"/>
        <v>0</v>
      </c>
      <c r="L34" s="68">
        <f t="shared" si="25"/>
        <v>0</v>
      </c>
      <c r="M34" s="68">
        <f t="shared" si="25"/>
        <v>0</v>
      </c>
      <c r="N34" s="68">
        <f t="shared" si="25"/>
        <v>0</v>
      </c>
      <c r="O34" s="68">
        <f t="shared" si="25"/>
        <v>0</v>
      </c>
    </row>
    <row r="35" spans="1:15" ht="17.25" customHeight="1" x14ac:dyDescent="0.3">
      <c r="B35" s="2"/>
    </row>
    <row r="36" spans="1:15" ht="17.25" customHeight="1" x14ac:dyDescent="0.3">
      <c r="B36" s="2"/>
    </row>
    <row r="37" spans="1:15" ht="17.25" customHeight="1" x14ac:dyDescent="0.3">
      <c r="B37" s="2"/>
    </row>
    <row r="38" spans="1:15" ht="17.25" customHeight="1" x14ac:dyDescent="0.3">
      <c r="B38" s="2"/>
    </row>
    <row r="39" spans="1:15" ht="17.25" customHeight="1" x14ac:dyDescent="0.3">
      <c r="B39" s="2"/>
    </row>
    <row r="40" spans="1:15" ht="17.25" customHeight="1" x14ac:dyDescent="0.3">
      <c r="B40" s="2"/>
    </row>
    <row r="41" spans="1:15" ht="17.25" customHeight="1" x14ac:dyDescent="0.3">
      <c r="B41" s="2"/>
    </row>
    <row r="42" spans="1:15" ht="17.25" customHeight="1" x14ac:dyDescent="0.3">
      <c r="B42" s="2"/>
    </row>
    <row r="43" spans="1:15" ht="17.25" customHeight="1" x14ac:dyDescent="0.3">
      <c r="B43" s="2"/>
    </row>
    <row r="44" spans="1:15" ht="17.25" customHeight="1" x14ac:dyDescent="0.3">
      <c r="B44" s="2"/>
    </row>
    <row r="45" spans="1:15" ht="17.25" customHeight="1" x14ac:dyDescent="0.3">
      <c r="B45" s="2"/>
    </row>
    <row r="46" spans="1:15" ht="17.25" customHeight="1" x14ac:dyDescent="0.3">
      <c r="B46" s="2"/>
    </row>
    <row r="47" spans="1:15" ht="17.25" customHeight="1" x14ac:dyDescent="0.3">
      <c r="B47" s="2"/>
    </row>
    <row r="48" spans="1:15" ht="17.25" customHeight="1" x14ac:dyDescent="0.3">
      <c r="B48" s="2"/>
    </row>
    <row r="49" spans="2:2" ht="17.25" customHeight="1" x14ac:dyDescent="0.3">
      <c r="B49" s="2"/>
    </row>
    <row r="50" spans="2:2" ht="17.25" customHeight="1" x14ac:dyDescent="0.3">
      <c r="B50" s="2"/>
    </row>
    <row r="51" spans="2:2" ht="17.25" customHeight="1" x14ac:dyDescent="0.3">
      <c r="B51" s="2"/>
    </row>
    <row r="52" spans="2:2" ht="17.25" customHeight="1" x14ac:dyDescent="0.3">
      <c r="B52" s="2"/>
    </row>
    <row r="53" spans="2:2" ht="17.25" customHeight="1" x14ac:dyDescent="0.3">
      <c r="B53" s="2"/>
    </row>
    <row r="54" spans="2:2" ht="17.25" customHeight="1" x14ac:dyDescent="0.3">
      <c r="B54" s="2"/>
    </row>
    <row r="55" spans="2:2" ht="17.25" customHeight="1" x14ac:dyDescent="0.3">
      <c r="B55" s="2"/>
    </row>
    <row r="56" spans="2:2" ht="17.25" customHeight="1" x14ac:dyDescent="0.3">
      <c r="B56" s="2"/>
    </row>
    <row r="57" spans="2:2" ht="17.25" customHeight="1" x14ac:dyDescent="0.3">
      <c r="B57" s="2"/>
    </row>
    <row r="58" spans="2:2" ht="17.25" customHeight="1" x14ac:dyDescent="0.3">
      <c r="B58" s="2"/>
    </row>
    <row r="59" spans="2:2" ht="17.25" customHeight="1" x14ac:dyDescent="0.3">
      <c r="B59" s="2"/>
    </row>
    <row r="60" spans="2:2" ht="17.25" customHeight="1" x14ac:dyDescent="0.3">
      <c r="B60" s="2"/>
    </row>
    <row r="61" spans="2:2" ht="17.25" customHeight="1" x14ac:dyDescent="0.3">
      <c r="B61" s="2"/>
    </row>
    <row r="62" spans="2:2" ht="17.25" customHeight="1" x14ac:dyDescent="0.3">
      <c r="B62" s="2"/>
    </row>
    <row r="63" spans="2:2" ht="17.25" customHeight="1" x14ac:dyDescent="0.3">
      <c r="B63" s="2"/>
    </row>
    <row r="64" spans="2:2" ht="17.25" customHeight="1" x14ac:dyDescent="0.3">
      <c r="B64" s="2"/>
    </row>
    <row r="65" spans="2:2" ht="17.25" customHeight="1" x14ac:dyDescent="0.3">
      <c r="B65" s="2"/>
    </row>
    <row r="66" spans="2:2" ht="17.25" customHeight="1" x14ac:dyDescent="0.3">
      <c r="B66" s="2"/>
    </row>
    <row r="67" spans="2:2" ht="17.25" customHeight="1" x14ac:dyDescent="0.3">
      <c r="B67" s="2"/>
    </row>
    <row r="68" spans="2:2" ht="17.25" customHeight="1" x14ac:dyDescent="0.3">
      <c r="B68" s="2"/>
    </row>
    <row r="69" spans="2:2" ht="17.25" customHeight="1" x14ac:dyDescent="0.3">
      <c r="B69" s="2"/>
    </row>
    <row r="70" spans="2:2" ht="17.25" customHeight="1" x14ac:dyDescent="0.3">
      <c r="B70" s="2"/>
    </row>
    <row r="71" spans="2:2" ht="17.25" customHeight="1" x14ac:dyDescent="0.3">
      <c r="B71" s="2"/>
    </row>
    <row r="72" spans="2:2" ht="17.25" customHeight="1" x14ac:dyDescent="0.3">
      <c r="B72" s="2"/>
    </row>
    <row r="73" spans="2:2" ht="17.25" customHeight="1" x14ac:dyDescent="0.3">
      <c r="B73" s="2"/>
    </row>
    <row r="74" spans="2:2" ht="17.25" customHeight="1" x14ac:dyDescent="0.3">
      <c r="B74" s="2"/>
    </row>
    <row r="75" spans="2:2" ht="17.25" customHeight="1" x14ac:dyDescent="0.3">
      <c r="B75" s="2"/>
    </row>
    <row r="76" spans="2:2" ht="17.25" customHeight="1" x14ac:dyDescent="0.3">
      <c r="B76" s="2"/>
    </row>
    <row r="77" spans="2:2" ht="17.25" customHeight="1" x14ac:dyDescent="0.3">
      <c r="B77" s="2"/>
    </row>
    <row r="78" spans="2:2" ht="17.25" customHeight="1" x14ac:dyDescent="0.3">
      <c r="B78" s="2"/>
    </row>
    <row r="79" spans="2:2" ht="17.25" customHeight="1" x14ac:dyDescent="0.3">
      <c r="B79" s="2"/>
    </row>
    <row r="80" spans="2:2" ht="17.25" customHeight="1" x14ac:dyDescent="0.3">
      <c r="B80" s="2"/>
    </row>
    <row r="81" spans="2:2" ht="17.25" customHeight="1" x14ac:dyDescent="0.3">
      <c r="B81" s="2"/>
    </row>
    <row r="82" spans="2:2" ht="17.25" customHeight="1" x14ac:dyDescent="0.3">
      <c r="B82" s="2"/>
    </row>
    <row r="83" spans="2:2" ht="17.25" customHeight="1" x14ac:dyDescent="0.3">
      <c r="B83" s="2"/>
    </row>
    <row r="84" spans="2:2" ht="17.25" customHeight="1" x14ac:dyDescent="0.3">
      <c r="B84" s="2"/>
    </row>
    <row r="85" spans="2:2" ht="17.25" customHeight="1" x14ac:dyDescent="0.3">
      <c r="B85" s="2"/>
    </row>
    <row r="86" spans="2:2" ht="17.25" customHeight="1" x14ac:dyDescent="0.3">
      <c r="B86" s="2"/>
    </row>
    <row r="87" spans="2:2" ht="17.25" customHeight="1" x14ac:dyDescent="0.3">
      <c r="B87" s="2"/>
    </row>
    <row r="88" spans="2:2" ht="17.25" customHeight="1" x14ac:dyDescent="0.3">
      <c r="B88" s="2"/>
    </row>
    <row r="89" spans="2:2" ht="17.25" customHeight="1" x14ac:dyDescent="0.3">
      <c r="B89" s="2"/>
    </row>
    <row r="90" spans="2:2" ht="17.25" customHeight="1" x14ac:dyDescent="0.3">
      <c r="B90" s="2"/>
    </row>
    <row r="91" spans="2:2" ht="17.25" customHeight="1" x14ac:dyDescent="0.3">
      <c r="B91" s="2"/>
    </row>
    <row r="92" spans="2:2" ht="17.25" customHeight="1" x14ac:dyDescent="0.3">
      <c r="B92" s="2"/>
    </row>
    <row r="93" spans="2:2" ht="17.25" customHeight="1" x14ac:dyDescent="0.3">
      <c r="B93" s="2"/>
    </row>
    <row r="94" spans="2:2" ht="17.25" customHeight="1" x14ac:dyDescent="0.3">
      <c r="B94" s="2"/>
    </row>
    <row r="95" spans="2:2" ht="17.25" customHeight="1" x14ac:dyDescent="0.3">
      <c r="B95" s="2"/>
    </row>
    <row r="96" spans="2:2" ht="17.25" customHeight="1" x14ac:dyDescent="0.3">
      <c r="B96" s="2"/>
    </row>
    <row r="97" spans="2:2" ht="17.25" customHeight="1" x14ac:dyDescent="0.3">
      <c r="B97" s="2"/>
    </row>
    <row r="98" spans="2:2" ht="17.25" customHeight="1" x14ac:dyDescent="0.3">
      <c r="B98" s="2"/>
    </row>
    <row r="99" spans="2:2" ht="17.25" customHeight="1" x14ac:dyDescent="0.3">
      <c r="B99" s="2"/>
    </row>
    <row r="100" spans="2:2" ht="17.25" customHeight="1" x14ac:dyDescent="0.3">
      <c r="B100" s="2"/>
    </row>
    <row r="101" spans="2:2" ht="17.25" customHeight="1" x14ac:dyDescent="0.3">
      <c r="B101" s="2"/>
    </row>
    <row r="102" spans="2:2" ht="17.25" customHeight="1" x14ac:dyDescent="0.3">
      <c r="B102" s="2"/>
    </row>
    <row r="103" spans="2:2" ht="17.25" customHeight="1" x14ac:dyDescent="0.3">
      <c r="B103" s="2"/>
    </row>
    <row r="104" spans="2:2" ht="17.25" customHeight="1" x14ac:dyDescent="0.3">
      <c r="B104" s="2"/>
    </row>
    <row r="105" spans="2:2" ht="17.25" customHeight="1" x14ac:dyDescent="0.3">
      <c r="B105" s="2"/>
    </row>
    <row r="106" spans="2:2" ht="17.25" customHeight="1" x14ac:dyDescent="0.3">
      <c r="B106" s="2"/>
    </row>
    <row r="107" spans="2:2" ht="17.25" customHeight="1" x14ac:dyDescent="0.3">
      <c r="B107" s="2"/>
    </row>
    <row r="108" spans="2:2" ht="17.25" customHeight="1" x14ac:dyDescent="0.3">
      <c r="B108" s="2"/>
    </row>
    <row r="109" spans="2:2" ht="17.25" customHeight="1" x14ac:dyDescent="0.3">
      <c r="B109" s="2"/>
    </row>
    <row r="110" spans="2:2" ht="17.25" customHeight="1" x14ac:dyDescent="0.3">
      <c r="B110" s="2"/>
    </row>
    <row r="111" spans="2:2" ht="17.25" customHeight="1" x14ac:dyDescent="0.3">
      <c r="B111" s="2"/>
    </row>
    <row r="112" spans="2:2" ht="17.25" customHeight="1" x14ac:dyDescent="0.3">
      <c r="B112" s="2"/>
    </row>
    <row r="113" spans="2:2" ht="17.25" customHeight="1" x14ac:dyDescent="0.3">
      <c r="B113" s="2"/>
    </row>
    <row r="114" spans="2:2" ht="17.25" customHeight="1" x14ac:dyDescent="0.3">
      <c r="B114" s="2"/>
    </row>
    <row r="115" spans="2:2" ht="17.25" customHeight="1" x14ac:dyDescent="0.3">
      <c r="B115" s="2"/>
    </row>
    <row r="116" spans="2:2" ht="17.25" customHeight="1" x14ac:dyDescent="0.3">
      <c r="B116" s="2"/>
    </row>
    <row r="117" spans="2:2" ht="17.25" customHeight="1" x14ac:dyDescent="0.3">
      <c r="B117" s="2"/>
    </row>
    <row r="118" spans="2:2" ht="17.25" customHeight="1" x14ac:dyDescent="0.3">
      <c r="B118" s="2"/>
    </row>
    <row r="119" spans="2:2" ht="17.25" customHeight="1" x14ac:dyDescent="0.3">
      <c r="B119" s="2"/>
    </row>
    <row r="120" spans="2:2" ht="17.25" customHeight="1" x14ac:dyDescent="0.3">
      <c r="B120" s="2"/>
    </row>
    <row r="121" spans="2:2" ht="17.25" customHeight="1" x14ac:dyDescent="0.3">
      <c r="B121" s="2"/>
    </row>
    <row r="122" spans="2:2" ht="17.25" customHeight="1" x14ac:dyDescent="0.3">
      <c r="B122" s="2"/>
    </row>
    <row r="123" spans="2:2" ht="17.25" customHeight="1" x14ac:dyDescent="0.3">
      <c r="B123" s="2"/>
    </row>
    <row r="124" spans="2:2" ht="17.25" customHeight="1" x14ac:dyDescent="0.3">
      <c r="B124" s="2"/>
    </row>
    <row r="125" spans="2:2" ht="17.25" customHeight="1" x14ac:dyDescent="0.3">
      <c r="B125" s="2"/>
    </row>
    <row r="126" spans="2:2" ht="17.25" customHeight="1" x14ac:dyDescent="0.3">
      <c r="B126" s="2"/>
    </row>
    <row r="127" spans="2:2" ht="17.25" customHeight="1" x14ac:dyDescent="0.3">
      <c r="B127" s="2"/>
    </row>
    <row r="128" spans="2:2" ht="17.25" customHeight="1" x14ac:dyDescent="0.3">
      <c r="B128" s="2"/>
    </row>
    <row r="129" spans="2:2" ht="17.25" customHeight="1" x14ac:dyDescent="0.3">
      <c r="B129" s="2"/>
    </row>
    <row r="130" spans="2:2" ht="17.25" customHeight="1" x14ac:dyDescent="0.3">
      <c r="B130" s="2"/>
    </row>
    <row r="131" spans="2:2" ht="17.25" customHeight="1" x14ac:dyDescent="0.3">
      <c r="B131" s="2"/>
    </row>
    <row r="132" spans="2:2" ht="17.25" customHeight="1" x14ac:dyDescent="0.3">
      <c r="B132" s="2"/>
    </row>
    <row r="133" spans="2:2" ht="17.25" customHeight="1" x14ac:dyDescent="0.3">
      <c r="B133" s="2"/>
    </row>
    <row r="134" spans="2:2" ht="17.25" customHeight="1" x14ac:dyDescent="0.3">
      <c r="B134" s="2"/>
    </row>
    <row r="135" spans="2:2" ht="17.25" customHeight="1" x14ac:dyDescent="0.3">
      <c r="B135" s="2"/>
    </row>
    <row r="136" spans="2:2" ht="17.25" customHeight="1" x14ac:dyDescent="0.3">
      <c r="B136" s="2"/>
    </row>
    <row r="137" spans="2:2" ht="17.25" customHeight="1" x14ac:dyDescent="0.3">
      <c r="B137" s="2"/>
    </row>
    <row r="138" spans="2:2" ht="17.25" customHeight="1" x14ac:dyDescent="0.3">
      <c r="B138" s="2"/>
    </row>
    <row r="139" spans="2:2" ht="15.75" customHeight="1" x14ac:dyDescent="0.3"/>
    <row r="140" spans="2:2" ht="15.75" customHeight="1" x14ac:dyDescent="0.3"/>
    <row r="141" spans="2:2" ht="15.75" customHeight="1" x14ac:dyDescent="0.3"/>
    <row r="142" spans="2:2" ht="15.75" customHeight="1" x14ac:dyDescent="0.3"/>
    <row r="143" spans="2:2" ht="15.75" customHeight="1" x14ac:dyDescent="0.3"/>
    <row r="144" spans="2:2"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sheetData>
  <hyperlinks>
    <hyperlink ref="A3" location="'Welcome to your Budget'!A1" display="Budget Instructions" xr:uid="{BEE36B33-44A1-4C07-B1A4-0ABC19D1AE81}"/>
  </hyperlinks>
  <printOptions horizontalCentered="1"/>
  <pageMargins left="0.4" right="0.4" top="0.4" bottom="0.4" header="0" footer="0"/>
  <pageSetup fitToWidth="0"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pageSetUpPr fitToPage="1"/>
  </sheetPr>
  <dimension ref="A1:R985"/>
  <sheetViews>
    <sheetView showGridLines="0" workbookViewId="0">
      <selection activeCell="A2" sqref="A2"/>
    </sheetView>
  </sheetViews>
  <sheetFormatPr defaultColWidth="10.08203125" defaultRowHeight="15" customHeight="1" x14ac:dyDescent="0.3"/>
  <cols>
    <col min="1" max="1" width="32.33203125" customWidth="1"/>
    <col min="2" max="2" width="6.75" bestFit="1" customWidth="1"/>
    <col min="3" max="3" width="7.33203125" bestFit="1" customWidth="1"/>
    <col min="4" max="4" width="12.4140625" bestFit="1" customWidth="1"/>
    <col min="5" max="5" width="3.6640625" customWidth="1"/>
    <col min="6" max="22" width="8.58203125" customWidth="1"/>
  </cols>
  <sheetData>
    <row r="1" spans="1:18" ht="40.200000000000003" x14ac:dyDescent="0.3">
      <c r="A1" s="1" t="s">
        <v>2</v>
      </c>
      <c r="B1" s="2"/>
      <c r="C1" s="22"/>
      <c r="D1" s="16"/>
    </row>
    <row r="2" spans="1:18" ht="17.399999999999999" x14ac:dyDescent="0.3">
      <c r="A2" s="23" t="str">
        <f>+'Annual Budget'!B1</f>
        <v>Enter the Year</v>
      </c>
      <c r="B2" s="23"/>
      <c r="C2" s="24"/>
      <c r="D2" s="16"/>
    </row>
    <row r="3" spans="1:18" ht="24.6" x14ac:dyDescent="0.3">
      <c r="A3" s="25"/>
      <c r="B3" s="2"/>
      <c r="C3" s="22"/>
      <c r="D3" s="16"/>
    </row>
    <row r="4" spans="1:18" ht="32.4" x14ac:dyDescent="0.3">
      <c r="A4" s="26"/>
      <c r="B4" s="27"/>
      <c r="C4" s="28"/>
      <c r="D4" s="5"/>
      <c r="G4" s="73" t="s">
        <v>41</v>
      </c>
      <c r="H4" s="29"/>
      <c r="I4" s="29"/>
      <c r="J4" s="29"/>
      <c r="K4" s="29"/>
      <c r="L4" s="29"/>
      <c r="M4" s="29"/>
      <c r="N4" s="29"/>
      <c r="O4" s="29"/>
      <c r="P4" s="29"/>
      <c r="Q4" s="29"/>
      <c r="R4" s="30"/>
    </row>
    <row r="5" spans="1:18" ht="32.4" x14ac:dyDescent="0.3">
      <c r="A5" s="31" t="s">
        <v>42</v>
      </c>
      <c r="B5" s="32" t="s">
        <v>43</v>
      </c>
      <c r="C5" s="33" t="s">
        <v>44</v>
      </c>
      <c r="D5" s="59" t="s">
        <v>59</v>
      </c>
      <c r="E5" s="34"/>
      <c r="G5" s="35" t="s">
        <v>45</v>
      </c>
      <c r="R5" s="36"/>
    </row>
    <row r="6" spans="1:18" ht="17.25" customHeight="1" x14ac:dyDescent="0.3">
      <c r="A6" s="10" t="str">
        <f>'Annual Budget'!A6</f>
        <v>Income 1</v>
      </c>
      <c r="B6" s="37">
        <v>0</v>
      </c>
      <c r="C6" s="38">
        <f>VLOOKUP($A6,'Annual Budget'!$A$5:$O$34,MATCH($A$1,'Annual Budget'!$5:$5,0),FALSE)</f>
        <v>0</v>
      </c>
      <c r="D6" s="37">
        <f>January!$B6-January!$C6</f>
        <v>0</v>
      </c>
      <c r="E6" s="39"/>
      <c r="G6" s="35" t="s">
        <v>46</v>
      </c>
      <c r="R6" s="36"/>
    </row>
    <row r="7" spans="1:18" ht="17.25" customHeight="1" x14ac:dyDescent="0.3">
      <c r="A7" s="10" t="str">
        <f>'Annual Budget'!A7</f>
        <v>Income 2</v>
      </c>
      <c r="B7" s="37">
        <v>0</v>
      </c>
      <c r="C7" s="38">
        <f>VLOOKUP($A7,'Annual Budget'!$A$5:$O$34,MATCH($A$1,'Annual Budget'!$5:$5,0),FALSE)</f>
        <v>0</v>
      </c>
      <c r="D7" s="37">
        <f>January!$B7-January!$C7</f>
        <v>0</v>
      </c>
      <c r="G7" s="35" t="s">
        <v>47</v>
      </c>
      <c r="R7" s="36"/>
    </row>
    <row r="8" spans="1:18" ht="17.25" customHeight="1" x14ac:dyDescent="0.3">
      <c r="A8" s="10" t="str">
        <f>'Annual Budget'!A8</f>
        <v>Other Income</v>
      </c>
      <c r="B8" s="40">
        <v>0</v>
      </c>
      <c r="C8" s="75">
        <f>VLOOKUP($A8,'Annual Budget'!$A$5:$O$34,MATCH($A$1,'Annual Budget'!$5:$5,0),FALSE)</f>
        <v>0</v>
      </c>
      <c r="D8" s="41">
        <f>January!$B8-January!$C8</f>
        <v>0</v>
      </c>
      <c r="G8" s="35" t="s">
        <v>48</v>
      </c>
      <c r="R8" s="36"/>
    </row>
    <row r="9" spans="1:18" s="64" customFormat="1" ht="16.8" x14ac:dyDescent="0.3">
      <c r="A9" s="60" t="str">
        <f>'Annual Budget'!A9</f>
        <v>Total Income</v>
      </c>
      <c r="B9" s="69">
        <f>SUBTOTAL(109,January!$B$6:$B$8)</f>
        <v>0</v>
      </c>
      <c r="C9" s="70">
        <f>VLOOKUP($A9,'Annual Budget'!$A$5:$O$34,MATCH($A$1,'Annual Budget'!$5:$5,0),FALSE)</f>
        <v>0</v>
      </c>
      <c r="D9" s="69">
        <f>SUBTOTAL(109,January!$D$6:$D$8)</f>
        <v>0</v>
      </c>
      <c r="G9" s="72" t="s">
        <v>49</v>
      </c>
      <c r="R9" s="71"/>
    </row>
    <row r="10" spans="1:18" ht="17.25" customHeight="1" x14ac:dyDescent="0.3">
      <c r="B10" s="42"/>
      <c r="C10" s="22"/>
      <c r="D10" s="42"/>
      <c r="G10" s="43"/>
      <c r="R10" s="36"/>
    </row>
    <row r="11" spans="1:18" ht="32.4" x14ac:dyDescent="0.3">
      <c r="A11" s="44" t="s">
        <v>50</v>
      </c>
      <c r="B11" s="45" t="s">
        <v>51</v>
      </c>
      <c r="C11" s="46" t="s">
        <v>52</v>
      </c>
      <c r="D11" s="47" t="s">
        <v>53</v>
      </c>
      <c r="E11" s="34"/>
      <c r="G11" s="43"/>
      <c r="R11" s="36"/>
    </row>
    <row r="12" spans="1:18" ht="17.25" customHeight="1" x14ac:dyDescent="0.3">
      <c r="A12" s="10" t="str">
        <f>'Annual Budget'!A12</f>
        <v>Housing</v>
      </c>
      <c r="B12" s="11">
        <v>0</v>
      </c>
      <c r="C12" s="38">
        <f>VLOOKUP($A12,'Annual Budget'!$A$5:$O$34,MATCH($A$1,'Annual Budget'!$5:$5,0),FALSE)</f>
        <v>0</v>
      </c>
      <c r="D12" s="11">
        <f>January!$C12-January!$B12</f>
        <v>0</v>
      </c>
      <c r="G12" s="43"/>
      <c r="R12" s="36"/>
    </row>
    <row r="13" spans="1:18" ht="17.25" customHeight="1" x14ac:dyDescent="0.3">
      <c r="A13" s="10" t="str">
        <f>'Annual Budget'!A13</f>
        <v>Groceries</v>
      </c>
      <c r="B13" s="11">
        <v>0</v>
      </c>
      <c r="C13" s="38">
        <f>VLOOKUP($A13,'Annual Budget'!$A$5:$O$34,MATCH($A$1,'Annual Budget'!$5:$5,0),FALSE)</f>
        <v>0</v>
      </c>
      <c r="D13" s="11">
        <f>January!$C13-January!$B13</f>
        <v>0</v>
      </c>
      <c r="G13" s="43"/>
      <c r="R13" s="36"/>
    </row>
    <row r="14" spans="1:18" ht="17.25" customHeight="1" x14ac:dyDescent="0.3">
      <c r="A14" s="10" t="str">
        <f>'Annual Budget'!A14</f>
        <v>Telephone</v>
      </c>
      <c r="B14" s="11">
        <v>0</v>
      </c>
      <c r="C14" s="38">
        <f>VLOOKUP($A14,'Annual Budget'!$A$5:$O$34,MATCH($A$1,'Annual Budget'!$5:$5,0),FALSE)</f>
        <v>0</v>
      </c>
      <c r="D14" s="11">
        <f>January!$C14-January!$B14</f>
        <v>0</v>
      </c>
      <c r="G14" s="48"/>
      <c r="H14" s="49"/>
      <c r="I14" s="49"/>
      <c r="J14" s="49"/>
      <c r="K14" s="49"/>
      <c r="L14" s="49"/>
      <c r="M14" s="49"/>
      <c r="N14" s="49"/>
      <c r="O14" s="49"/>
      <c r="P14" s="49"/>
      <c r="Q14" s="49"/>
      <c r="R14" s="50"/>
    </row>
    <row r="15" spans="1:18" ht="17.25" customHeight="1" x14ac:dyDescent="0.3">
      <c r="A15" s="10" t="str">
        <f>'Annual Budget'!A15</f>
        <v>Electric / Gas</v>
      </c>
      <c r="B15" s="11">
        <v>0</v>
      </c>
      <c r="C15" s="38">
        <f>VLOOKUP($A15,'Annual Budget'!$A$5:$O$34,MATCH($A$1,'Annual Budget'!$5:$5,0),FALSE)</f>
        <v>0</v>
      </c>
      <c r="D15" s="11">
        <f>January!$C15-January!$B15</f>
        <v>0</v>
      </c>
    </row>
    <row r="16" spans="1:18" ht="17.25" customHeight="1" x14ac:dyDescent="0.3">
      <c r="A16" s="10" t="str">
        <f>'Annual Budget'!A16</f>
        <v>Water / Sewer / Trash</v>
      </c>
      <c r="B16" s="11">
        <v>0</v>
      </c>
      <c r="C16" s="38">
        <f>VLOOKUP($A16,'Annual Budget'!$A$5:$O$34,MATCH($A$1,'Annual Budget'!$5:$5,0),FALSE)</f>
        <v>0</v>
      </c>
      <c r="D16" s="11">
        <f>January!$C16-January!$B16</f>
        <v>0</v>
      </c>
    </row>
    <row r="17" spans="1:5" ht="17.25" customHeight="1" x14ac:dyDescent="0.3">
      <c r="A17" s="10" t="str">
        <f>'Annual Budget'!A17</f>
        <v>Cable TV</v>
      </c>
      <c r="B17" s="11">
        <v>0</v>
      </c>
      <c r="C17" s="38">
        <f>VLOOKUP($A17,'Annual Budget'!$A$5:$O$34,MATCH($A$1,'Annual Budget'!$5:$5,0),FALSE)</f>
        <v>0</v>
      </c>
      <c r="D17" s="11">
        <f>January!$C17-January!$B17</f>
        <v>0</v>
      </c>
    </row>
    <row r="18" spans="1:5" ht="17.25" customHeight="1" x14ac:dyDescent="0.3">
      <c r="A18" s="10" t="str">
        <f>'Annual Budget'!A18</f>
        <v>Internet</v>
      </c>
      <c r="B18" s="11">
        <v>0</v>
      </c>
      <c r="C18" s="38">
        <f>VLOOKUP($A18,'Annual Budget'!$A$5:$O$34,MATCH($A$1,'Annual Budget'!$5:$5,0),FALSE)</f>
        <v>0</v>
      </c>
      <c r="D18" s="11">
        <f>January!$C18-January!$B18</f>
        <v>0</v>
      </c>
    </row>
    <row r="19" spans="1:5" ht="17.25" customHeight="1" x14ac:dyDescent="0.3">
      <c r="A19" s="10" t="str">
        <f>'Annual Budget'!A19</f>
        <v>Maintenance / Repairs</v>
      </c>
      <c r="B19" s="11">
        <v>0</v>
      </c>
      <c r="C19" s="38">
        <f>VLOOKUP($A19,'Annual Budget'!$A$5:$O$34,MATCH($A$1,'Annual Budget'!$5:$5,0),FALSE)</f>
        <v>0</v>
      </c>
      <c r="D19" s="11">
        <f>January!$C19-January!$B19</f>
        <v>0</v>
      </c>
    </row>
    <row r="20" spans="1:5" ht="17.25" customHeight="1" x14ac:dyDescent="0.3">
      <c r="A20" s="10" t="str">
        <f>'Annual Budget'!A20</f>
        <v>Childcare</v>
      </c>
      <c r="B20" s="11">
        <v>0</v>
      </c>
      <c r="C20" s="38">
        <f>VLOOKUP($A20,'Annual Budget'!$A$5:$O$34,MATCH($A$1,'Annual Budget'!$5:$5,0),FALSE)</f>
        <v>0</v>
      </c>
      <c r="D20" s="11">
        <f>January!$C20-January!$B20</f>
        <v>0</v>
      </c>
    </row>
    <row r="21" spans="1:5" ht="17.25" customHeight="1" x14ac:dyDescent="0.3">
      <c r="A21" s="10" t="str">
        <f>'Annual Budget'!A21</f>
        <v>Tuition</v>
      </c>
      <c r="B21" s="11">
        <v>0</v>
      </c>
      <c r="C21" s="38">
        <f>VLOOKUP($A21,'Annual Budget'!$A$5:$O$34,MATCH($A$1,'Annual Budget'!$5:$5,0),FALSE)</f>
        <v>0</v>
      </c>
      <c r="D21" s="11">
        <f>January!$C21-January!$B21</f>
        <v>0</v>
      </c>
    </row>
    <row r="22" spans="1:5" ht="17.25" customHeight="1" x14ac:dyDescent="0.3">
      <c r="A22" s="10" t="str">
        <f>'Annual Budget'!A22</f>
        <v>Pets</v>
      </c>
      <c r="B22" s="11">
        <v>0</v>
      </c>
      <c r="C22" s="38">
        <f>VLOOKUP($A22,'Annual Budget'!$A$5:$O$34,MATCH($A$1,'Annual Budget'!$5:$5,0),FALSE)</f>
        <v>0</v>
      </c>
      <c r="D22" s="11">
        <f>January!$C22-January!$B22</f>
        <v>0</v>
      </c>
    </row>
    <row r="23" spans="1:5" ht="17.25" customHeight="1" x14ac:dyDescent="0.3">
      <c r="A23" s="10" t="str">
        <f>'Annual Budget'!A23</f>
        <v>Transportation</v>
      </c>
      <c r="B23" s="11">
        <v>0</v>
      </c>
      <c r="C23" s="38">
        <f>VLOOKUP($A23,'Annual Budget'!$A$5:$O$34,MATCH($A$1,'Annual Budget'!$5:$5,0),FALSE)</f>
        <v>0</v>
      </c>
      <c r="D23" s="11">
        <f>January!$C23-January!$B23</f>
        <v>0</v>
      </c>
    </row>
    <row r="24" spans="1:5" ht="17.25" customHeight="1" x14ac:dyDescent="0.3">
      <c r="A24" s="10" t="str">
        <f>'Annual Budget'!A24</f>
        <v>Personal Care</v>
      </c>
      <c r="B24" s="11">
        <v>0</v>
      </c>
      <c r="C24" s="38">
        <f>VLOOKUP($A24,'Annual Budget'!$A$5:$O$34,MATCH($A$1,'Annual Budget'!$5:$5,0),FALSE)</f>
        <v>0</v>
      </c>
      <c r="D24" s="11">
        <f>January!$C24-January!$B24</f>
        <v>0</v>
      </c>
    </row>
    <row r="25" spans="1:5" ht="17.25" customHeight="1" x14ac:dyDescent="0.3">
      <c r="A25" s="10" t="str">
        <f>'Annual Budget'!A25</f>
        <v>Insurance</v>
      </c>
      <c r="B25" s="11">
        <v>0</v>
      </c>
      <c r="C25" s="38">
        <f>VLOOKUP($A25,'Annual Budget'!$A$5:$O$34,MATCH($A$1,'Annual Budget'!$5:$5,0),FALSE)</f>
        <v>0</v>
      </c>
      <c r="D25" s="11">
        <f>January!$C25-January!$B25</f>
        <v>0</v>
      </c>
    </row>
    <row r="26" spans="1:5" ht="17.25" customHeight="1" x14ac:dyDescent="0.3">
      <c r="A26" s="10" t="str">
        <f>'Annual Budget'!A26</f>
        <v>Credit Cards</v>
      </c>
      <c r="B26" s="11">
        <v>0</v>
      </c>
      <c r="C26" s="38">
        <f>VLOOKUP($A26,'Annual Budget'!$A$5:$O$34,MATCH($A$1,'Annual Budget'!$5:$5,0),FALSE)</f>
        <v>0</v>
      </c>
      <c r="D26" s="11">
        <f>January!$C26-January!$B26</f>
        <v>0</v>
      </c>
    </row>
    <row r="27" spans="1:5" ht="17.25" customHeight="1" x14ac:dyDescent="0.3">
      <c r="A27" s="10" t="str">
        <f>'Annual Budget'!A27</f>
        <v>Loans</v>
      </c>
      <c r="B27" s="11">
        <v>0</v>
      </c>
      <c r="C27" s="38">
        <f>VLOOKUP($A27,'Annual Budget'!$A$5:$O$34,MATCH($A$1,'Annual Budget'!$5:$5,0),FALSE)</f>
        <v>0</v>
      </c>
      <c r="D27" s="11">
        <f>January!$C27-January!$B27</f>
        <v>0</v>
      </c>
    </row>
    <row r="28" spans="1:5" ht="17.25" customHeight="1" x14ac:dyDescent="0.3">
      <c r="A28" s="10" t="str">
        <f>'Annual Budget'!A28</f>
        <v>Taxes</v>
      </c>
      <c r="B28" s="11">
        <v>0</v>
      </c>
      <c r="C28" s="38">
        <f>VLOOKUP($A28,'Annual Budget'!$A$5:$O$34,MATCH($A$1,'Annual Budget'!$5:$5,0),FALSE)</f>
        <v>0</v>
      </c>
      <c r="D28" s="11">
        <f>January!$C28-January!$B28</f>
        <v>0</v>
      </c>
    </row>
    <row r="29" spans="1:5" ht="17.25" customHeight="1" x14ac:dyDescent="0.3">
      <c r="A29" s="10" t="str">
        <f>'Annual Budget'!A29</f>
        <v>Gifts / Charity</v>
      </c>
      <c r="B29" s="11">
        <v>0</v>
      </c>
      <c r="C29" s="38">
        <f>VLOOKUP($A29,'Annual Budget'!$A$5:$O$34,MATCH($A$1,'Annual Budget'!$5:$5,0),FALSE)</f>
        <v>0</v>
      </c>
      <c r="D29" s="11">
        <f>January!$C29-January!$B29</f>
        <v>0</v>
      </c>
    </row>
    <row r="30" spans="1:5" ht="17.25" customHeight="1" x14ac:dyDescent="0.25">
      <c r="A30" s="10" t="str">
        <f>'Annual Budget'!A30</f>
        <v>Savings (rule of thumb is 20%)</v>
      </c>
      <c r="B30" s="11">
        <v>0</v>
      </c>
      <c r="C30" s="38">
        <f>VLOOKUP($A30,'Annual Budget'!$A$5:$O$34,MATCH($A$1,'Annual Budget'!$5:$5,0),FALSE)</f>
        <v>0</v>
      </c>
      <c r="D30" s="11">
        <f>January!$C30-January!$B30</f>
        <v>0</v>
      </c>
      <c r="E30" s="51"/>
    </row>
    <row r="31" spans="1:5" ht="17.25" customHeight="1" x14ac:dyDescent="0.3">
      <c r="A31" s="10" t="str">
        <f>'Annual Budget'!A31</f>
        <v>Other</v>
      </c>
      <c r="B31" s="21">
        <v>0</v>
      </c>
      <c r="C31" s="75">
        <f>VLOOKUP($A31,'Annual Budget'!$A$5:$O$34,MATCH($A$1,'Annual Budget'!$5:$5,0),FALSE)</f>
        <v>0</v>
      </c>
      <c r="D31" s="52">
        <f>January!$C31-January!$B31</f>
        <v>0</v>
      </c>
    </row>
    <row r="32" spans="1:5" s="64" customFormat="1" ht="17.25" customHeight="1" x14ac:dyDescent="0.3">
      <c r="A32" s="60" t="str">
        <f>'Annual Budget'!A32</f>
        <v>Total Expenses</v>
      </c>
      <c r="B32" s="61">
        <f>SUBTOTAL(109,January!$B$12:$B$31)</f>
        <v>0</v>
      </c>
      <c r="C32" s="70">
        <f>VLOOKUP($A29,'Annual Budget'!$A$5:$O$34,MATCH($A$1,'Annual Budget'!$5:$5,0),FALSE)</f>
        <v>0</v>
      </c>
      <c r="D32" s="61">
        <f>SUBTOTAL(109,January!$D$12:$D$31)</f>
        <v>0</v>
      </c>
    </row>
    <row r="33" spans="1:4" ht="17.25" customHeight="1" x14ac:dyDescent="0.3">
      <c r="B33" s="16"/>
      <c r="C33" s="22"/>
      <c r="D33" s="16"/>
    </row>
    <row r="34" spans="1:4" s="64" customFormat="1" ht="17.25" customHeight="1" x14ac:dyDescent="0.3">
      <c r="A34" s="65" t="s">
        <v>60</v>
      </c>
      <c r="B34" s="66">
        <f t="shared" ref="B34:C34" si="0">B9-B32</f>
        <v>0</v>
      </c>
      <c r="C34" s="74">
        <f t="shared" si="0"/>
        <v>0</v>
      </c>
      <c r="D34" s="66">
        <f>SUBTOTAL(109,January!$D$12:$D$31)</f>
        <v>0</v>
      </c>
    </row>
    <row r="35" spans="1:4" ht="17.25" customHeight="1" x14ac:dyDescent="0.3">
      <c r="B35" s="16"/>
      <c r="C35" s="22"/>
      <c r="D35" s="16"/>
    </row>
    <row r="36" spans="1:4" ht="17.25" customHeight="1" x14ac:dyDescent="0.3">
      <c r="B36" s="16"/>
      <c r="C36" s="22"/>
      <c r="D36" s="16"/>
    </row>
    <row r="37" spans="1:4" ht="17.25" customHeight="1" x14ac:dyDescent="0.3">
      <c r="B37" s="16"/>
      <c r="C37" s="22"/>
      <c r="D37" s="16"/>
    </row>
    <row r="38" spans="1:4" ht="17.25" customHeight="1" x14ac:dyDescent="0.3">
      <c r="B38" s="16"/>
      <c r="C38" s="22"/>
      <c r="D38" s="16"/>
    </row>
    <row r="39" spans="1:4" ht="17.25" customHeight="1" x14ac:dyDescent="0.3">
      <c r="B39" s="16"/>
      <c r="C39" s="22"/>
      <c r="D39" s="16"/>
    </row>
    <row r="40" spans="1:4" ht="17.25" customHeight="1" x14ac:dyDescent="0.3">
      <c r="B40" s="16"/>
      <c r="C40" s="22"/>
      <c r="D40" s="16"/>
    </row>
    <row r="41" spans="1:4" ht="17.25" customHeight="1" x14ac:dyDescent="0.3">
      <c r="B41" s="16"/>
      <c r="C41" s="22"/>
      <c r="D41" s="16"/>
    </row>
    <row r="42" spans="1:4" ht="17.25" customHeight="1" x14ac:dyDescent="0.3">
      <c r="B42" s="16"/>
      <c r="C42" s="22"/>
      <c r="D42" s="16"/>
    </row>
    <row r="43" spans="1:4" ht="17.25" customHeight="1" x14ac:dyDescent="0.3">
      <c r="B43" s="16"/>
      <c r="C43" s="22"/>
      <c r="D43" s="16"/>
    </row>
    <row r="44" spans="1:4" ht="17.25" customHeight="1" x14ac:dyDescent="0.3">
      <c r="B44" s="16"/>
      <c r="C44" s="22"/>
      <c r="D44" s="16"/>
    </row>
    <row r="45" spans="1:4" ht="17.25" customHeight="1" x14ac:dyDescent="0.3">
      <c r="B45" s="2"/>
      <c r="C45" s="22"/>
      <c r="D45" s="16"/>
    </row>
    <row r="46" spans="1:4" ht="17.25" customHeight="1" x14ac:dyDescent="0.3">
      <c r="B46" s="2"/>
      <c r="C46" s="22"/>
      <c r="D46" s="16"/>
    </row>
    <row r="47" spans="1:4" ht="17.25" customHeight="1" x14ac:dyDescent="0.3">
      <c r="B47" s="2"/>
      <c r="C47" s="22"/>
      <c r="D47" s="16"/>
    </row>
    <row r="48" spans="1:4" ht="17.25" customHeight="1" x14ac:dyDescent="0.3">
      <c r="B48" s="2"/>
      <c r="C48" s="22"/>
      <c r="D48" s="16"/>
    </row>
    <row r="49" spans="2:4" ht="17.25" customHeight="1" x14ac:dyDescent="0.3">
      <c r="B49" s="2"/>
      <c r="C49" s="22"/>
      <c r="D49" s="16"/>
    </row>
    <row r="50" spans="2:4" ht="17.25" customHeight="1" x14ac:dyDescent="0.3">
      <c r="B50" s="2"/>
      <c r="C50" s="22"/>
      <c r="D50" s="16"/>
    </row>
    <row r="51" spans="2:4" ht="17.25" customHeight="1" x14ac:dyDescent="0.3">
      <c r="B51" s="2"/>
      <c r="C51" s="22"/>
      <c r="D51" s="16"/>
    </row>
    <row r="52" spans="2:4" ht="17.25" customHeight="1" x14ac:dyDescent="0.3">
      <c r="B52" s="2"/>
      <c r="C52" s="22"/>
      <c r="D52" s="16"/>
    </row>
    <row r="53" spans="2:4" ht="17.25" customHeight="1" x14ac:dyDescent="0.3">
      <c r="B53" s="2"/>
      <c r="C53" s="22"/>
      <c r="D53" s="16"/>
    </row>
    <row r="54" spans="2:4" ht="17.25" customHeight="1" x14ac:dyDescent="0.3">
      <c r="B54" s="2"/>
      <c r="C54" s="22"/>
      <c r="D54" s="16"/>
    </row>
    <row r="55" spans="2:4" ht="17.25" customHeight="1" x14ac:dyDescent="0.3">
      <c r="B55" s="2"/>
      <c r="C55" s="22"/>
      <c r="D55" s="16"/>
    </row>
    <row r="56" spans="2:4" ht="17.25" customHeight="1" x14ac:dyDescent="0.3">
      <c r="B56" s="2"/>
      <c r="C56" s="22"/>
      <c r="D56" s="16"/>
    </row>
    <row r="57" spans="2:4" ht="17.25" customHeight="1" x14ac:dyDescent="0.3">
      <c r="B57" s="2"/>
      <c r="C57" s="22"/>
      <c r="D57" s="16"/>
    </row>
    <row r="58" spans="2:4" ht="17.25" customHeight="1" x14ac:dyDescent="0.3">
      <c r="B58" s="2"/>
      <c r="C58" s="22"/>
      <c r="D58" s="16"/>
    </row>
    <row r="59" spans="2:4" ht="17.25" customHeight="1" x14ac:dyDescent="0.3">
      <c r="B59" s="2"/>
      <c r="C59" s="22"/>
      <c r="D59" s="16"/>
    </row>
    <row r="60" spans="2:4" ht="17.25" customHeight="1" x14ac:dyDescent="0.3">
      <c r="B60" s="2"/>
      <c r="C60" s="22"/>
      <c r="D60" s="16"/>
    </row>
    <row r="61" spans="2:4" ht="17.25" customHeight="1" x14ac:dyDescent="0.3">
      <c r="B61" s="2"/>
      <c r="C61" s="22"/>
      <c r="D61" s="16"/>
    </row>
    <row r="62" spans="2:4" ht="17.25" customHeight="1" x14ac:dyDescent="0.3">
      <c r="B62" s="2"/>
      <c r="C62" s="22"/>
      <c r="D62" s="16"/>
    </row>
    <row r="63" spans="2:4" ht="17.25" customHeight="1" x14ac:dyDescent="0.3">
      <c r="B63" s="2"/>
      <c r="C63" s="22"/>
      <c r="D63" s="16"/>
    </row>
    <row r="64" spans="2:4" ht="17.25" customHeight="1" x14ac:dyDescent="0.3">
      <c r="B64" s="2"/>
      <c r="C64" s="22"/>
      <c r="D64" s="16"/>
    </row>
    <row r="65" spans="2:4" ht="17.25" customHeight="1" x14ac:dyDescent="0.3">
      <c r="B65" s="2"/>
      <c r="C65" s="22"/>
      <c r="D65" s="16"/>
    </row>
    <row r="66" spans="2:4" ht="17.25" customHeight="1" x14ac:dyDescent="0.3">
      <c r="B66" s="2"/>
      <c r="C66" s="22"/>
      <c r="D66" s="16"/>
    </row>
    <row r="67" spans="2:4" ht="17.25" customHeight="1" x14ac:dyDescent="0.3">
      <c r="B67" s="2"/>
      <c r="C67" s="22"/>
      <c r="D67" s="16"/>
    </row>
    <row r="68" spans="2:4" ht="17.25" customHeight="1" x14ac:dyDescent="0.3">
      <c r="B68" s="2"/>
      <c r="C68" s="22"/>
      <c r="D68" s="16"/>
    </row>
    <row r="69" spans="2:4" ht="17.25" customHeight="1" x14ac:dyDescent="0.3">
      <c r="B69" s="2"/>
      <c r="C69" s="22"/>
      <c r="D69" s="16"/>
    </row>
    <row r="70" spans="2:4" ht="17.25" customHeight="1" x14ac:dyDescent="0.3">
      <c r="B70" s="2"/>
      <c r="C70" s="22"/>
      <c r="D70" s="16"/>
    </row>
    <row r="71" spans="2:4" ht="17.25" customHeight="1" x14ac:dyDescent="0.3">
      <c r="B71" s="2"/>
      <c r="C71" s="22"/>
      <c r="D71" s="16"/>
    </row>
    <row r="72" spans="2:4" ht="17.25" customHeight="1" x14ac:dyDescent="0.3">
      <c r="B72" s="2"/>
      <c r="C72" s="22"/>
      <c r="D72" s="16"/>
    </row>
    <row r="73" spans="2:4" ht="17.25" customHeight="1" x14ac:dyDescent="0.3">
      <c r="B73" s="2"/>
      <c r="C73" s="22"/>
      <c r="D73" s="16"/>
    </row>
    <row r="74" spans="2:4" ht="17.25" customHeight="1" x14ac:dyDescent="0.3">
      <c r="B74" s="2"/>
      <c r="C74" s="22"/>
      <c r="D74" s="16"/>
    </row>
    <row r="75" spans="2:4" ht="17.25" customHeight="1" x14ac:dyDescent="0.3">
      <c r="B75" s="2"/>
      <c r="C75" s="22"/>
      <c r="D75" s="16"/>
    </row>
    <row r="76" spans="2:4" ht="17.25" customHeight="1" x14ac:dyDescent="0.3">
      <c r="B76" s="2"/>
      <c r="C76" s="22"/>
      <c r="D76" s="16"/>
    </row>
    <row r="77" spans="2:4" ht="17.25" customHeight="1" x14ac:dyDescent="0.3">
      <c r="B77" s="2"/>
      <c r="C77" s="22"/>
      <c r="D77" s="16"/>
    </row>
    <row r="78" spans="2:4" ht="17.25" customHeight="1" x14ac:dyDescent="0.3">
      <c r="B78" s="2"/>
      <c r="C78" s="22"/>
      <c r="D78" s="16"/>
    </row>
    <row r="79" spans="2:4" ht="17.25" customHeight="1" x14ac:dyDescent="0.3">
      <c r="B79" s="2"/>
      <c r="C79" s="22"/>
      <c r="D79" s="16"/>
    </row>
    <row r="80" spans="2:4" ht="17.25" customHeight="1" x14ac:dyDescent="0.3">
      <c r="B80" s="2"/>
      <c r="C80" s="22"/>
      <c r="D80" s="16"/>
    </row>
    <row r="81" spans="2:4" ht="17.25" customHeight="1" x14ac:dyDescent="0.3">
      <c r="B81" s="2"/>
      <c r="C81" s="22"/>
      <c r="D81" s="16"/>
    </row>
    <row r="82" spans="2:4" ht="17.25" customHeight="1" x14ac:dyDescent="0.3">
      <c r="B82" s="2"/>
      <c r="C82" s="22"/>
      <c r="D82" s="16"/>
    </row>
    <row r="83" spans="2:4" ht="17.25" customHeight="1" x14ac:dyDescent="0.3">
      <c r="B83" s="2"/>
      <c r="C83" s="22"/>
      <c r="D83" s="16"/>
    </row>
    <row r="84" spans="2:4" ht="17.25" customHeight="1" x14ac:dyDescent="0.3">
      <c r="B84" s="2"/>
      <c r="C84" s="22"/>
      <c r="D84" s="16"/>
    </row>
    <row r="85" spans="2:4" ht="17.25" customHeight="1" x14ac:dyDescent="0.3">
      <c r="B85" s="2"/>
      <c r="C85" s="22"/>
      <c r="D85" s="16"/>
    </row>
    <row r="86" spans="2:4" ht="17.25" customHeight="1" x14ac:dyDescent="0.3">
      <c r="B86" s="2"/>
      <c r="C86" s="22"/>
      <c r="D86" s="16"/>
    </row>
    <row r="87" spans="2:4" ht="17.25" customHeight="1" x14ac:dyDescent="0.3">
      <c r="B87" s="2"/>
      <c r="C87" s="22"/>
      <c r="D87" s="16"/>
    </row>
    <row r="88" spans="2:4" ht="17.25" customHeight="1" x14ac:dyDescent="0.3">
      <c r="B88" s="2"/>
      <c r="C88" s="22"/>
      <c r="D88" s="16"/>
    </row>
    <row r="89" spans="2:4" ht="17.25" customHeight="1" x14ac:dyDescent="0.3">
      <c r="B89" s="2"/>
      <c r="C89" s="22"/>
      <c r="D89" s="16"/>
    </row>
    <row r="90" spans="2:4" ht="17.25" customHeight="1" x14ac:dyDescent="0.3">
      <c r="B90" s="2"/>
      <c r="C90" s="22"/>
      <c r="D90" s="16"/>
    </row>
    <row r="91" spans="2:4" ht="17.25" customHeight="1" x14ac:dyDescent="0.3">
      <c r="B91" s="2"/>
      <c r="C91" s="22"/>
      <c r="D91" s="16"/>
    </row>
    <row r="92" spans="2:4" ht="17.25" customHeight="1" x14ac:dyDescent="0.3">
      <c r="B92" s="2"/>
      <c r="C92" s="22"/>
      <c r="D92" s="16"/>
    </row>
    <row r="93" spans="2:4" ht="17.25" customHeight="1" x14ac:dyDescent="0.3">
      <c r="B93" s="2"/>
      <c r="C93" s="22"/>
      <c r="D93" s="16"/>
    </row>
    <row r="94" spans="2:4" ht="17.25" customHeight="1" x14ac:dyDescent="0.3">
      <c r="B94" s="2"/>
      <c r="C94" s="22"/>
      <c r="D94" s="16"/>
    </row>
    <row r="95" spans="2:4" ht="17.25" customHeight="1" x14ac:dyDescent="0.3">
      <c r="B95" s="2"/>
      <c r="C95" s="22"/>
      <c r="D95" s="16"/>
    </row>
    <row r="96" spans="2:4" ht="17.25" customHeight="1" x14ac:dyDescent="0.3">
      <c r="B96" s="2"/>
      <c r="C96" s="22"/>
      <c r="D96" s="16"/>
    </row>
    <row r="97" spans="2:4" ht="17.25" customHeight="1" x14ac:dyDescent="0.3">
      <c r="B97" s="2"/>
      <c r="C97" s="22"/>
      <c r="D97" s="16"/>
    </row>
    <row r="98" spans="2:4" ht="17.25" customHeight="1" x14ac:dyDescent="0.3">
      <c r="B98" s="2"/>
      <c r="C98" s="22"/>
      <c r="D98" s="16"/>
    </row>
    <row r="99" spans="2:4" ht="17.25" customHeight="1" x14ac:dyDescent="0.3">
      <c r="B99" s="2"/>
      <c r="C99" s="22"/>
      <c r="D99" s="16"/>
    </row>
    <row r="100" spans="2:4" ht="17.25" customHeight="1" x14ac:dyDescent="0.3">
      <c r="B100" s="2"/>
      <c r="C100" s="22"/>
      <c r="D100" s="16"/>
    </row>
    <row r="101" spans="2:4" ht="17.25" customHeight="1" x14ac:dyDescent="0.3">
      <c r="B101" s="2"/>
      <c r="C101" s="22"/>
      <c r="D101" s="16"/>
    </row>
    <row r="102" spans="2:4" ht="17.25" customHeight="1" x14ac:dyDescent="0.3">
      <c r="B102" s="2"/>
      <c r="C102" s="22"/>
      <c r="D102" s="16"/>
    </row>
    <row r="103" spans="2:4" ht="17.25" customHeight="1" x14ac:dyDescent="0.3">
      <c r="B103" s="2"/>
      <c r="C103" s="22"/>
      <c r="D103" s="16"/>
    </row>
    <row r="104" spans="2:4" ht="17.25" customHeight="1" x14ac:dyDescent="0.3">
      <c r="B104" s="2"/>
      <c r="C104" s="22"/>
      <c r="D104" s="16"/>
    </row>
    <row r="105" spans="2:4" ht="17.25" customHeight="1" x14ac:dyDescent="0.3">
      <c r="B105" s="2"/>
      <c r="C105" s="22"/>
      <c r="D105" s="16"/>
    </row>
    <row r="106" spans="2:4" ht="17.25" customHeight="1" x14ac:dyDescent="0.3">
      <c r="B106" s="2"/>
      <c r="C106" s="22"/>
      <c r="D106" s="16"/>
    </row>
    <row r="107" spans="2:4" ht="17.25" customHeight="1" x14ac:dyDescent="0.3">
      <c r="B107" s="2"/>
      <c r="C107" s="22"/>
      <c r="D107" s="16"/>
    </row>
    <row r="108" spans="2:4" ht="17.25" customHeight="1" x14ac:dyDescent="0.3">
      <c r="B108" s="2"/>
      <c r="C108" s="22"/>
      <c r="D108" s="16"/>
    </row>
    <row r="109" spans="2:4" ht="17.25" customHeight="1" x14ac:dyDescent="0.3">
      <c r="B109" s="2"/>
      <c r="C109" s="22"/>
      <c r="D109" s="16"/>
    </row>
    <row r="110" spans="2:4" ht="17.25" customHeight="1" x14ac:dyDescent="0.3">
      <c r="B110" s="2"/>
      <c r="C110" s="22"/>
      <c r="D110" s="16"/>
    </row>
    <row r="111" spans="2:4" ht="17.25" customHeight="1" x14ac:dyDescent="0.3">
      <c r="B111" s="2"/>
      <c r="C111" s="22"/>
      <c r="D111" s="16"/>
    </row>
    <row r="112" spans="2:4" ht="17.25" customHeight="1" x14ac:dyDescent="0.3">
      <c r="B112" s="2"/>
      <c r="C112" s="22"/>
      <c r="D112" s="16"/>
    </row>
    <row r="113" spans="2:4" ht="17.25" customHeight="1" x14ac:dyDescent="0.3">
      <c r="B113" s="2"/>
      <c r="C113" s="22"/>
      <c r="D113" s="16"/>
    </row>
    <row r="114" spans="2:4" ht="17.25" customHeight="1" x14ac:dyDescent="0.3">
      <c r="B114" s="2"/>
      <c r="C114" s="22"/>
      <c r="D114" s="16"/>
    </row>
    <row r="115" spans="2:4" ht="17.25" customHeight="1" x14ac:dyDescent="0.3">
      <c r="B115" s="2"/>
      <c r="C115" s="22"/>
      <c r="D115" s="16"/>
    </row>
    <row r="116" spans="2:4" ht="17.25" customHeight="1" x14ac:dyDescent="0.3">
      <c r="B116" s="2"/>
      <c r="C116" s="22"/>
      <c r="D116" s="16"/>
    </row>
    <row r="117" spans="2:4" ht="17.25" customHeight="1" x14ac:dyDescent="0.3">
      <c r="B117" s="2"/>
      <c r="C117" s="22"/>
      <c r="D117" s="16"/>
    </row>
    <row r="118" spans="2:4" ht="17.25" customHeight="1" x14ac:dyDescent="0.3">
      <c r="B118" s="2"/>
      <c r="C118" s="22"/>
      <c r="D118" s="16"/>
    </row>
    <row r="119" spans="2:4" ht="17.25" customHeight="1" x14ac:dyDescent="0.3">
      <c r="B119" s="2"/>
      <c r="C119" s="22"/>
      <c r="D119" s="16"/>
    </row>
    <row r="120" spans="2:4" ht="17.25" customHeight="1" x14ac:dyDescent="0.3">
      <c r="B120" s="2"/>
      <c r="C120" s="22"/>
      <c r="D120" s="16"/>
    </row>
    <row r="121" spans="2:4" ht="17.25" customHeight="1" x14ac:dyDescent="0.3">
      <c r="B121" s="2"/>
      <c r="C121" s="22"/>
      <c r="D121" s="16"/>
    </row>
    <row r="122" spans="2:4" ht="17.25" customHeight="1" x14ac:dyDescent="0.3">
      <c r="B122" s="2"/>
      <c r="C122" s="22"/>
      <c r="D122" s="16"/>
    </row>
    <row r="123" spans="2:4" ht="17.25" customHeight="1" x14ac:dyDescent="0.3">
      <c r="B123" s="2"/>
      <c r="C123" s="22"/>
      <c r="D123" s="16"/>
    </row>
    <row r="124" spans="2:4" ht="17.25" customHeight="1" x14ac:dyDescent="0.3">
      <c r="B124" s="2"/>
      <c r="C124" s="22"/>
      <c r="D124" s="16"/>
    </row>
    <row r="125" spans="2:4" ht="17.25" customHeight="1" x14ac:dyDescent="0.3">
      <c r="B125" s="2"/>
      <c r="C125" s="22"/>
      <c r="D125" s="16"/>
    </row>
    <row r="126" spans="2:4" ht="17.25" customHeight="1" x14ac:dyDescent="0.3">
      <c r="B126" s="2"/>
      <c r="C126" s="22"/>
      <c r="D126" s="16"/>
    </row>
    <row r="127" spans="2:4" ht="17.25" customHeight="1" x14ac:dyDescent="0.3">
      <c r="B127" s="2"/>
      <c r="C127" s="22"/>
      <c r="D127" s="16"/>
    </row>
    <row r="128" spans="2:4" ht="17.25" customHeight="1" x14ac:dyDescent="0.3">
      <c r="B128" s="2"/>
      <c r="C128" s="22"/>
      <c r="D128" s="16"/>
    </row>
    <row r="129" spans="2:4" ht="17.25" customHeight="1" x14ac:dyDescent="0.3">
      <c r="B129" s="2"/>
      <c r="C129" s="22"/>
      <c r="D129" s="16"/>
    </row>
    <row r="130" spans="2:4" ht="17.25" customHeight="1" x14ac:dyDescent="0.3">
      <c r="B130" s="2"/>
      <c r="C130" s="22"/>
      <c r="D130" s="16"/>
    </row>
    <row r="131" spans="2:4" ht="17.25" customHeight="1" x14ac:dyDescent="0.3">
      <c r="B131" s="2"/>
      <c r="C131" s="22"/>
      <c r="D131" s="16"/>
    </row>
    <row r="132" spans="2:4" ht="17.25" customHeight="1" x14ac:dyDescent="0.3">
      <c r="B132" s="2"/>
      <c r="C132" s="22"/>
      <c r="D132" s="16"/>
    </row>
    <row r="133" spans="2:4" ht="17.25" customHeight="1" x14ac:dyDescent="0.3">
      <c r="B133" s="2"/>
      <c r="C133" s="22"/>
      <c r="D133" s="16"/>
    </row>
    <row r="134" spans="2:4" ht="17.25" customHeight="1" x14ac:dyDescent="0.3">
      <c r="B134" s="2"/>
      <c r="C134" s="22"/>
      <c r="D134" s="16"/>
    </row>
    <row r="135" spans="2:4" ht="17.25" customHeight="1" x14ac:dyDescent="0.3">
      <c r="B135" s="2"/>
      <c r="C135" s="22"/>
      <c r="D135" s="16"/>
    </row>
    <row r="136" spans="2:4" ht="17.25" customHeight="1" x14ac:dyDescent="0.3">
      <c r="B136" s="2"/>
      <c r="C136" s="22"/>
      <c r="D136" s="16"/>
    </row>
    <row r="137" spans="2:4" ht="17.25" customHeight="1" x14ac:dyDescent="0.3">
      <c r="B137" s="2"/>
      <c r="C137" s="22"/>
      <c r="D137" s="16"/>
    </row>
    <row r="138" spans="2:4" ht="17.25" customHeight="1" x14ac:dyDescent="0.3">
      <c r="B138" s="2"/>
      <c r="C138" s="22"/>
      <c r="D138" s="16"/>
    </row>
    <row r="139" spans="2:4" ht="17.25" customHeight="1" x14ac:dyDescent="0.3">
      <c r="B139" s="2"/>
      <c r="C139" s="22"/>
      <c r="D139" s="16"/>
    </row>
    <row r="140" spans="2:4" ht="17.25" customHeight="1" x14ac:dyDescent="0.3">
      <c r="B140" s="2"/>
      <c r="C140" s="22"/>
      <c r="D140" s="16"/>
    </row>
    <row r="141" spans="2:4" ht="17.25" customHeight="1" x14ac:dyDescent="0.3">
      <c r="B141" s="2"/>
      <c r="C141" s="22"/>
      <c r="D141" s="16"/>
    </row>
    <row r="142" spans="2:4" ht="17.25" customHeight="1" x14ac:dyDescent="0.3">
      <c r="B142" s="2"/>
      <c r="C142" s="22"/>
      <c r="D142" s="16"/>
    </row>
    <row r="143" spans="2:4" ht="17.25" customHeight="1" x14ac:dyDescent="0.3">
      <c r="B143" s="2"/>
      <c r="C143" s="22"/>
      <c r="D143" s="16"/>
    </row>
    <row r="144" spans="2:4" ht="17.25" customHeight="1" x14ac:dyDescent="0.3">
      <c r="B144" s="2"/>
      <c r="C144" s="22"/>
      <c r="D144" s="16"/>
    </row>
    <row r="145" spans="2:4" ht="17.25" customHeight="1" x14ac:dyDescent="0.3">
      <c r="B145" s="2"/>
      <c r="C145" s="22"/>
      <c r="D145" s="16"/>
    </row>
    <row r="146" spans="2:4" ht="17.25" customHeight="1" x14ac:dyDescent="0.3">
      <c r="B146" s="2"/>
      <c r="C146" s="22"/>
      <c r="D146" s="16"/>
    </row>
    <row r="147" spans="2:4" ht="17.25" customHeight="1" x14ac:dyDescent="0.3">
      <c r="B147" s="2"/>
      <c r="C147" s="22"/>
      <c r="D147" s="16"/>
    </row>
    <row r="148" spans="2:4" ht="17.25" customHeight="1" x14ac:dyDescent="0.3">
      <c r="B148" s="2"/>
      <c r="C148" s="22"/>
      <c r="D148" s="16"/>
    </row>
    <row r="149" spans="2:4" ht="17.25" customHeight="1" x14ac:dyDescent="0.3">
      <c r="B149" s="2"/>
      <c r="C149" s="22"/>
      <c r="D149" s="16"/>
    </row>
    <row r="150" spans="2:4" ht="17.25" customHeight="1" x14ac:dyDescent="0.3">
      <c r="B150" s="2"/>
      <c r="C150" s="22"/>
      <c r="D150" s="16"/>
    </row>
    <row r="151" spans="2:4" ht="17.25" customHeight="1" x14ac:dyDescent="0.3">
      <c r="B151" s="2"/>
      <c r="C151" s="22"/>
      <c r="D151" s="16"/>
    </row>
    <row r="152" spans="2:4" ht="17.25" customHeight="1" x14ac:dyDescent="0.3">
      <c r="B152" s="2"/>
      <c r="C152" s="22"/>
      <c r="D152" s="16"/>
    </row>
    <row r="153" spans="2:4" ht="17.25" customHeight="1" x14ac:dyDescent="0.3">
      <c r="B153" s="2"/>
      <c r="C153" s="22"/>
      <c r="D153" s="16"/>
    </row>
    <row r="154" spans="2:4" ht="17.25" customHeight="1" x14ac:dyDescent="0.3">
      <c r="B154" s="2"/>
      <c r="C154" s="22"/>
      <c r="D154" s="16"/>
    </row>
    <row r="155" spans="2:4" ht="17.25" customHeight="1" x14ac:dyDescent="0.3">
      <c r="B155" s="2"/>
      <c r="C155" s="22"/>
      <c r="D155" s="16"/>
    </row>
    <row r="156" spans="2:4" ht="17.25" customHeight="1" x14ac:dyDescent="0.3">
      <c r="B156" s="2"/>
      <c r="C156" s="22"/>
      <c r="D156" s="16"/>
    </row>
    <row r="157" spans="2:4" ht="17.25" customHeight="1" x14ac:dyDescent="0.3">
      <c r="B157" s="2"/>
      <c r="C157" s="22"/>
      <c r="D157" s="16"/>
    </row>
    <row r="158" spans="2:4" ht="17.25" customHeight="1" x14ac:dyDescent="0.3">
      <c r="B158" s="2"/>
      <c r="C158" s="22"/>
      <c r="D158" s="16"/>
    </row>
    <row r="159" spans="2:4" ht="17.25" customHeight="1" x14ac:dyDescent="0.3">
      <c r="B159" s="2"/>
      <c r="C159" s="22"/>
      <c r="D159" s="16"/>
    </row>
    <row r="160" spans="2:4" ht="17.25" customHeight="1" x14ac:dyDescent="0.3">
      <c r="B160" s="2"/>
      <c r="C160" s="22"/>
      <c r="D160" s="16"/>
    </row>
    <row r="161" spans="2:4" ht="17.25" customHeight="1" x14ac:dyDescent="0.3">
      <c r="B161" s="2"/>
      <c r="C161" s="22"/>
      <c r="D161" s="16"/>
    </row>
    <row r="162" spans="2:4" ht="17.25" customHeight="1" x14ac:dyDescent="0.3">
      <c r="B162" s="2"/>
      <c r="C162" s="22"/>
      <c r="D162" s="16"/>
    </row>
    <row r="163" spans="2:4" ht="17.25" customHeight="1" x14ac:dyDescent="0.3">
      <c r="B163" s="2"/>
      <c r="C163" s="22"/>
      <c r="D163" s="16"/>
    </row>
    <row r="164" spans="2:4" ht="17.25" customHeight="1" x14ac:dyDescent="0.3">
      <c r="B164" s="2"/>
      <c r="C164" s="22"/>
      <c r="D164" s="16"/>
    </row>
    <row r="165" spans="2:4" ht="17.25" customHeight="1" x14ac:dyDescent="0.3">
      <c r="B165" s="2"/>
      <c r="C165" s="22"/>
      <c r="D165" s="16"/>
    </row>
    <row r="166" spans="2:4" ht="17.25" customHeight="1" x14ac:dyDescent="0.3">
      <c r="B166" s="2"/>
      <c r="C166" s="22"/>
      <c r="D166" s="16"/>
    </row>
    <row r="167" spans="2:4" ht="17.25" customHeight="1" x14ac:dyDescent="0.3">
      <c r="B167" s="2"/>
      <c r="C167" s="22"/>
      <c r="D167" s="16"/>
    </row>
    <row r="168" spans="2:4" ht="17.25" customHeight="1" x14ac:dyDescent="0.3">
      <c r="B168" s="2"/>
      <c r="C168" s="22"/>
      <c r="D168" s="16"/>
    </row>
    <row r="169" spans="2:4" ht="17.25" customHeight="1" x14ac:dyDescent="0.3">
      <c r="B169" s="2"/>
      <c r="C169" s="22"/>
      <c r="D169" s="16"/>
    </row>
    <row r="170" spans="2:4" ht="17.25" customHeight="1" x14ac:dyDescent="0.3">
      <c r="B170" s="2"/>
      <c r="C170" s="22"/>
      <c r="D170" s="16"/>
    </row>
    <row r="171" spans="2:4" ht="17.25" customHeight="1" x14ac:dyDescent="0.3">
      <c r="B171" s="2"/>
      <c r="C171" s="22"/>
      <c r="D171" s="16"/>
    </row>
    <row r="172" spans="2:4" ht="17.25" customHeight="1" x14ac:dyDescent="0.3">
      <c r="B172" s="2"/>
      <c r="C172" s="22"/>
      <c r="D172" s="16"/>
    </row>
    <row r="173" spans="2:4" ht="17.25" customHeight="1" x14ac:dyDescent="0.3">
      <c r="B173" s="2"/>
      <c r="C173" s="22"/>
      <c r="D173" s="16"/>
    </row>
    <row r="174" spans="2:4" ht="17.25" customHeight="1" x14ac:dyDescent="0.3">
      <c r="B174" s="2"/>
      <c r="C174" s="22"/>
      <c r="D174" s="16"/>
    </row>
    <row r="175" spans="2:4" ht="17.25" customHeight="1" x14ac:dyDescent="0.3">
      <c r="B175" s="2"/>
      <c r="C175" s="22"/>
      <c r="D175" s="16"/>
    </row>
    <row r="176" spans="2:4" ht="17.25" customHeight="1" x14ac:dyDescent="0.3">
      <c r="B176" s="2"/>
      <c r="C176" s="22"/>
      <c r="D176" s="16"/>
    </row>
    <row r="177" spans="2:4" ht="17.25" customHeight="1" x14ac:dyDescent="0.3">
      <c r="B177" s="2"/>
      <c r="C177" s="22"/>
      <c r="D177" s="16"/>
    </row>
    <row r="178" spans="2:4" ht="17.25" customHeight="1" x14ac:dyDescent="0.3">
      <c r="B178" s="2"/>
      <c r="C178" s="22"/>
      <c r="D178" s="16"/>
    </row>
    <row r="179" spans="2:4" ht="17.25" customHeight="1" x14ac:dyDescent="0.3">
      <c r="B179" s="2"/>
      <c r="C179" s="22"/>
      <c r="D179" s="16"/>
    </row>
    <row r="180" spans="2:4" ht="17.25" customHeight="1" x14ac:dyDescent="0.3">
      <c r="B180" s="2"/>
      <c r="C180" s="22"/>
      <c r="D180" s="16"/>
    </row>
    <row r="181" spans="2:4" ht="17.25" customHeight="1" x14ac:dyDescent="0.3">
      <c r="B181" s="2"/>
      <c r="C181" s="22"/>
      <c r="D181" s="16"/>
    </row>
    <row r="182" spans="2:4" ht="17.25" customHeight="1" x14ac:dyDescent="0.3">
      <c r="B182" s="2"/>
      <c r="C182" s="22"/>
      <c r="D182" s="16"/>
    </row>
    <row r="183" spans="2:4" ht="17.25" customHeight="1" x14ac:dyDescent="0.3">
      <c r="B183" s="2"/>
      <c r="C183" s="22"/>
      <c r="D183" s="16"/>
    </row>
    <row r="184" spans="2:4" ht="17.25" customHeight="1" x14ac:dyDescent="0.3">
      <c r="B184" s="2"/>
      <c r="C184" s="22"/>
      <c r="D184" s="16"/>
    </row>
    <row r="185" spans="2:4" ht="17.25" customHeight="1" x14ac:dyDescent="0.3">
      <c r="B185" s="2"/>
      <c r="C185" s="22"/>
      <c r="D185" s="16"/>
    </row>
    <row r="186" spans="2:4" ht="17.25" customHeight="1" x14ac:dyDescent="0.3">
      <c r="B186" s="2"/>
      <c r="C186" s="22"/>
      <c r="D186" s="16"/>
    </row>
    <row r="187" spans="2:4" ht="17.25" customHeight="1" x14ac:dyDescent="0.3">
      <c r="B187" s="2"/>
      <c r="C187" s="22"/>
      <c r="D187" s="16"/>
    </row>
    <row r="188" spans="2:4" ht="17.25" customHeight="1" x14ac:dyDescent="0.3">
      <c r="B188" s="2"/>
      <c r="C188" s="22"/>
      <c r="D188" s="16"/>
    </row>
    <row r="189" spans="2:4" ht="17.25" customHeight="1" x14ac:dyDescent="0.3">
      <c r="B189" s="2"/>
      <c r="C189" s="22"/>
      <c r="D189" s="16"/>
    </row>
    <row r="190" spans="2:4" ht="17.25" customHeight="1" x14ac:dyDescent="0.3">
      <c r="B190" s="2"/>
      <c r="C190" s="22"/>
      <c r="D190" s="16"/>
    </row>
    <row r="191" spans="2:4" ht="17.25" customHeight="1" x14ac:dyDescent="0.3">
      <c r="B191" s="2"/>
      <c r="C191" s="22"/>
      <c r="D191" s="16"/>
    </row>
    <row r="192" spans="2:4" ht="17.25" customHeight="1" x14ac:dyDescent="0.3">
      <c r="B192" s="2"/>
      <c r="C192" s="22"/>
      <c r="D192" s="16"/>
    </row>
    <row r="193" spans="2:4" ht="17.25" customHeight="1" x14ac:dyDescent="0.3">
      <c r="B193" s="2"/>
      <c r="C193" s="22"/>
      <c r="D193" s="16"/>
    </row>
    <row r="194" spans="2:4" ht="17.25" customHeight="1" x14ac:dyDescent="0.3">
      <c r="B194" s="2"/>
      <c r="C194" s="22"/>
      <c r="D194" s="16"/>
    </row>
    <row r="195" spans="2:4" ht="17.25" customHeight="1" x14ac:dyDescent="0.3">
      <c r="B195" s="2"/>
      <c r="C195" s="22"/>
      <c r="D195" s="16"/>
    </row>
    <row r="196" spans="2:4" ht="17.25" customHeight="1" x14ac:dyDescent="0.3">
      <c r="B196" s="2"/>
      <c r="C196" s="22"/>
      <c r="D196" s="16"/>
    </row>
    <row r="197" spans="2:4" ht="17.25" customHeight="1" x14ac:dyDescent="0.3">
      <c r="B197" s="2"/>
      <c r="C197" s="22"/>
      <c r="D197" s="16"/>
    </row>
    <row r="198" spans="2:4" ht="17.25" customHeight="1" x14ac:dyDescent="0.3">
      <c r="B198" s="2"/>
      <c r="C198" s="22"/>
      <c r="D198" s="16"/>
    </row>
    <row r="199" spans="2:4" ht="17.25" customHeight="1" x14ac:dyDescent="0.3">
      <c r="B199" s="2"/>
      <c r="C199" s="22"/>
      <c r="D199" s="16"/>
    </row>
    <row r="200" spans="2:4" ht="17.25" customHeight="1" x14ac:dyDescent="0.3">
      <c r="B200" s="2"/>
      <c r="C200" s="22"/>
      <c r="D200" s="16"/>
    </row>
    <row r="201" spans="2:4" ht="17.25" customHeight="1" x14ac:dyDescent="0.3">
      <c r="B201" s="2"/>
      <c r="C201" s="22"/>
      <c r="D201" s="16"/>
    </row>
    <row r="202" spans="2:4" ht="17.25" customHeight="1" x14ac:dyDescent="0.3">
      <c r="B202" s="2"/>
      <c r="C202" s="22"/>
      <c r="D202" s="16"/>
    </row>
    <row r="203" spans="2:4" ht="17.25" customHeight="1" x14ac:dyDescent="0.3">
      <c r="B203" s="2"/>
      <c r="C203" s="22"/>
      <c r="D203" s="16"/>
    </row>
    <row r="204" spans="2:4" ht="17.25" customHeight="1" x14ac:dyDescent="0.3">
      <c r="B204" s="2"/>
      <c r="C204" s="22"/>
      <c r="D204" s="16"/>
    </row>
    <row r="205" spans="2:4" ht="17.25" customHeight="1" x14ac:dyDescent="0.3">
      <c r="B205" s="2"/>
      <c r="C205" s="22"/>
      <c r="D205" s="16"/>
    </row>
    <row r="206" spans="2:4" ht="17.25" customHeight="1" x14ac:dyDescent="0.3">
      <c r="B206" s="2"/>
      <c r="C206" s="22"/>
      <c r="D206" s="16"/>
    </row>
    <row r="207" spans="2:4" ht="17.25" customHeight="1" x14ac:dyDescent="0.3">
      <c r="B207" s="2"/>
      <c r="C207" s="22"/>
      <c r="D207" s="16"/>
    </row>
    <row r="208" spans="2:4" ht="17.25" customHeight="1" x14ac:dyDescent="0.3">
      <c r="B208" s="2"/>
      <c r="C208" s="22"/>
      <c r="D208" s="16"/>
    </row>
    <row r="209" spans="2:4" ht="17.25" customHeight="1" x14ac:dyDescent="0.3">
      <c r="B209" s="2"/>
      <c r="C209" s="22"/>
      <c r="D209" s="16"/>
    </row>
    <row r="210" spans="2:4" ht="17.25" customHeight="1" x14ac:dyDescent="0.3">
      <c r="B210" s="2"/>
      <c r="C210" s="22"/>
      <c r="D210" s="16"/>
    </row>
    <row r="211" spans="2:4" ht="17.25" customHeight="1" x14ac:dyDescent="0.3">
      <c r="B211" s="2"/>
      <c r="C211" s="22"/>
      <c r="D211" s="16"/>
    </row>
    <row r="212" spans="2:4" ht="17.25" customHeight="1" x14ac:dyDescent="0.3">
      <c r="B212" s="2"/>
      <c r="C212" s="22"/>
      <c r="D212" s="16"/>
    </row>
    <row r="213" spans="2:4" ht="17.25" customHeight="1" x14ac:dyDescent="0.3">
      <c r="B213" s="2"/>
      <c r="C213" s="22"/>
      <c r="D213" s="16"/>
    </row>
    <row r="214" spans="2:4" ht="17.25" customHeight="1" x14ac:dyDescent="0.3">
      <c r="B214" s="2"/>
      <c r="C214" s="22"/>
      <c r="D214" s="16"/>
    </row>
    <row r="215" spans="2:4" ht="17.25" customHeight="1" x14ac:dyDescent="0.3">
      <c r="B215" s="2"/>
      <c r="C215" s="22"/>
      <c r="D215" s="16"/>
    </row>
    <row r="216" spans="2:4" ht="17.25" customHeight="1" x14ac:dyDescent="0.3">
      <c r="B216" s="2"/>
      <c r="C216" s="22"/>
      <c r="D216" s="16"/>
    </row>
    <row r="217" spans="2:4" ht="17.25" customHeight="1" x14ac:dyDescent="0.3">
      <c r="B217" s="2"/>
      <c r="C217" s="22"/>
      <c r="D217" s="16"/>
    </row>
    <row r="218" spans="2:4" ht="17.25" customHeight="1" x14ac:dyDescent="0.3">
      <c r="B218" s="2"/>
      <c r="C218" s="22"/>
      <c r="D218" s="16"/>
    </row>
    <row r="219" spans="2:4" ht="17.25" customHeight="1" x14ac:dyDescent="0.3">
      <c r="B219" s="2"/>
      <c r="C219" s="22"/>
      <c r="D219" s="16"/>
    </row>
    <row r="220" spans="2:4" ht="17.25" customHeight="1" x14ac:dyDescent="0.3">
      <c r="B220" s="2"/>
      <c r="C220" s="22"/>
      <c r="D220" s="16"/>
    </row>
    <row r="221" spans="2:4" ht="17.25" customHeight="1" x14ac:dyDescent="0.3">
      <c r="B221" s="2"/>
      <c r="C221" s="22"/>
      <c r="D221" s="16"/>
    </row>
    <row r="222" spans="2:4" ht="17.25" customHeight="1" x14ac:dyDescent="0.3">
      <c r="B222" s="2"/>
      <c r="C222" s="22"/>
      <c r="D222" s="16"/>
    </row>
    <row r="223" spans="2:4" ht="17.25" customHeight="1" x14ac:dyDescent="0.3">
      <c r="B223" s="2"/>
      <c r="C223" s="22"/>
      <c r="D223" s="16"/>
    </row>
    <row r="224" spans="2:4" ht="17.25" customHeight="1" x14ac:dyDescent="0.3">
      <c r="B224" s="2"/>
      <c r="C224" s="22"/>
      <c r="D224" s="16"/>
    </row>
    <row r="225" spans="2:4" ht="17.25" customHeight="1" x14ac:dyDescent="0.3">
      <c r="B225" s="2"/>
      <c r="C225" s="22"/>
      <c r="D225" s="16"/>
    </row>
    <row r="226" spans="2:4" ht="17.25" customHeight="1" x14ac:dyDescent="0.3">
      <c r="B226" s="2"/>
      <c r="C226" s="22"/>
      <c r="D226" s="16"/>
    </row>
    <row r="227" spans="2:4" ht="17.25" customHeight="1" x14ac:dyDescent="0.3">
      <c r="B227" s="2"/>
      <c r="C227" s="22"/>
      <c r="D227" s="16"/>
    </row>
    <row r="228" spans="2:4" ht="17.25" customHeight="1" x14ac:dyDescent="0.3">
      <c r="B228" s="2"/>
      <c r="C228" s="22"/>
      <c r="D228" s="16"/>
    </row>
    <row r="229" spans="2:4" ht="17.25" customHeight="1" x14ac:dyDescent="0.3">
      <c r="B229" s="2"/>
      <c r="C229" s="22"/>
      <c r="D229" s="16"/>
    </row>
    <row r="230" spans="2:4" ht="17.25" customHeight="1" x14ac:dyDescent="0.3">
      <c r="B230" s="2"/>
      <c r="C230" s="22"/>
      <c r="D230" s="16"/>
    </row>
    <row r="231" spans="2:4" ht="17.25" customHeight="1" x14ac:dyDescent="0.3">
      <c r="B231" s="2"/>
      <c r="C231" s="22"/>
      <c r="D231" s="16"/>
    </row>
    <row r="232" spans="2:4" ht="17.25" customHeight="1" x14ac:dyDescent="0.3">
      <c r="B232" s="2"/>
      <c r="C232" s="22"/>
      <c r="D232" s="16"/>
    </row>
    <row r="233" spans="2:4" ht="15.75" customHeight="1" x14ac:dyDescent="0.3">
      <c r="C233" s="53"/>
      <c r="D233" s="54"/>
    </row>
    <row r="234" spans="2:4" ht="15.75" customHeight="1" x14ac:dyDescent="0.3">
      <c r="C234" s="53"/>
      <c r="D234" s="54"/>
    </row>
    <row r="235" spans="2:4" ht="15.75" customHeight="1" x14ac:dyDescent="0.3">
      <c r="C235" s="53"/>
      <c r="D235" s="54"/>
    </row>
    <row r="236" spans="2:4" ht="15.75" customHeight="1" x14ac:dyDescent="0.3">
      <c r="C236" s="53"/>
      <c r="D236" s="54"/>
    </row>
    <row r="237" spans="2:4" ht="15.75" customHeight="1" x14ac:dyDescent="0.3">
      <c r="C237" s="53"/>
      <c r="D237" s="54"/>
    </row>
    <row r="238" spans="2:4" ht="15.75" customHeight="1" x14ac:dyDescent="0.3">
      <c r="C238" s="53"/>
      <c r="D238" s="54"/>
    </row>
    <row r="239" spans="2:4" ht="15.75" customHeight="1" x14ac:dyDescent="0.3">
      <c r="C239" s="53"/>
      <c r="D239" s="54"/>
    </row>
    <row r="240" spans="2:4" ht="15.75" customHeight="1" x14ac:dyDescent="0.3">
      <c r="C240" s="53"/>
      <c r="D240" s="54"/>
    </row>
    <row r="241" spans="3:4" ht="15.75" customHeight="1" x14ac:dyDescent="0.3">
      <c r="C241" s="53"/>
      <c r="D241" s="54"/>
    </row>
    <row r="242" spans="3:4" ht="15.75" customHeight="1" x14ac:dyDescent="0.3">
      <c r="C242" s="53"/>
      <c r="D242" s="54"/>
    </row>
    <row r="243" spans="3:4" ht="15.75" customHeight="1" x14ac:dyDescent="0.3">
      <c r="C243" s="53"/>
      <c r="D243" s="54"/>
    </row>
    <row r="244" spans="3:4" ht="15.75" customHeight="1" x14ac:dyDescent="0.3">
      <c r="C244" s="53"/>
      <c r="D244" s="54"/>
    </row>
    <row r="245" spans="3:4" ht="15.75" customHeight="1" x14ac:dyDescent="0.3">
      <c r="C245" s="53"/>
      <c r="D245" s="54"/>
    </row>
    <row r="246" spans="3:4" ht="15.75" customHeight="1" x14ac:dyDescent="0.3">
      <c r="C246" s="53"/>
      <c r="D246" s="54"/>
    </row>
    <row r="247" spans="3:4" ht="15.75" customHeight="1" x14ac:dyDescent="0.3">
      <c r="C247" s="53"/>
      <c r="D247" s="54"/>
    </row>
    <row r="248" spans="3:4" ht="15.75" customHeight="1" x14ac:dyDescent="0.3">
      <c r="C248" s="53"/>
      <c r="D248" s="54"/>
    </row>
    <row r="249" spans="3:4" ht="15.75" customHeight="1" x14ac:dyDescent="0.3">
      <c r="C249" s="53"/>
      <c r="D249" s="54"/>
    </row>
    <row r="250" spans="3:4" ht="15.75" customHeight="1" x14ac:dyDescent="0.3">
      <c r="C250" s="53"/>
      <c r="D250" s="54"/>
    </row>
    <row r="251" spans="3:4" ht="15.75" customHeight="1" x14ac:dyDescent="0.3">
      <c r="C251" s="53"/>
      <c r="D251" s="54"/>
    </row>
    <row r="252" spans="3:4" ht="15.75" customHeight="1" x14ac:dyDescent="0.3">
      <c r="C252" s="53"/>
      <c r="D252" s="54"/>
    </row>
    <row r="253" spans="3:4" ht="15.75" customHeight="1" x14ac:dyDescent="0.3">
      <c r="C253" s="53"/>
      <c r="D253" s="54"/>
    </row>
    <row r="254" spans="3:4" ht="15.75" customHeight="1" x14ac:dyDescent="0.3">
      <c r="C254" s="53"/>
      <c r="D254" s="54"/>
    </row>
    <row r="255" spans="3:4" ht="15.75" customHeight="1" x14ac:dyDescent="0.3">
      <c r="C255" s="53"/>
      <c r="D255" s="54"/>
    </row>
    <row r="256" spans="3:4" ht="15.75" customHeight="1" x14ac:dyDescent="0.3">
      <c r="C256" s="53"/>
      <c r="D256" s="54"/>
    </row>
    <row r="257" spans="3:4" ht="15.75" customHeight="1" x14ac:dyDescent="0.3">
      <c r="C257" s="53"/>
      <c r="D257" s="54"/>
    </row>
    <row r="258" spans="3:4" ht="15.75" customHeight="1" x14ac:dyDescent="0.3">
      <c r="C258" s="53"/>
      <c r="D258" s="54"/>
    </row>
    <row r="259" spans="3:4" ht="15.75" customHeight="1" x14ac:dyDescent="0.3">
      <c r="C259" s="53"/>
      <c r="D259" s="54"/>
    </row>
    <row r="260" spans="3:4" ht="15.75" customHeight="1" x14ac:dyDescent="0.3">
      <c r="C260" s="53"/>
      <c r="D260" s="54"/>
    </row>
    <row r="261" spans="3:4" ht="15.75" customHeight="1" x14ac:dyDescent="0.3">
      <c r="C261" s="53"/>
      <c r="D261" s="54"/>
    </row>
    <row r="262" spans="3:4" ht="15.75" customHeight="1" x14ac:dyDescent="0.3">
      <c r="C262" s="53"/>
      <c r="D262" s="54"/>
    </row>
    <row r="263" spans="3:4" ht="15.75" customHeight="1" x14ac:dyDescent="0.3">
      <c r="C263" s="53"/>
      <c r="D263" s="54"/>
    </row>
    <row r="264" spans="3:4" ht="15.75" customHeight="1" x14ac:dyDescent="0.3">
      <c r="C264" s="53"/>
      <c r="D264" s="54"/>
    </row>
    <row r="265" spans="3:4" ht="15.75" customHeight="1" x14ac:dyDescent="0.3">
      <c r="C265" s="53"/>
      <c r="D265" s="54"/>
    </row>
    <row r="266" spans="3:4" ht="15.75" customHeight="1" x14ac:dyDescent="0.3">
      <c r="C266" s="53"/>
      <c r="D266" s="54"/>
    </row>
    <row r="267" spans="3:4" ht="15.75" customHeight="1" x14ac:dyDescent="0.3">
      <c r="C267" s="53"/>
      <c r="D267" s="54"/>
    </row>
    <row r="268" spans="3:4" ht="15.75" customHeight="1" x14ac:dyDescent="0.3">
      <c r="C268" s="53"/>
      <c r="D268" s="54"/>
    </row>
    <row r="269" spans="3:4" ht="15.75" customHeight="1" x14ac:dyDescent="0.3">
      <c r="C269" s="53"/>
      <c r="D269" s="54"/>
    </row>
    <row r="270" spans="3:4" ht="15.75" customHeight="1" x14ac:dyDescent="0.3">
      <c r="C270" s="53"/>
      <c r="D270" s="54"/>
    </row>
    <row r="271" spans="3:4" ht="15.75" customHeight="1" x14ac:dyDescent="0.3">
      <c r="C271" s="53"/>
      <c r="D271" s="54"/>
    </row>
    <row r="272" spans="3:4" ht="15.75" customHeight="1" x14ac:dyDescent="0.3">
      <c r="C272" s="53"/>
      <c r="D272" s="54"/>
    </row>
    <row r="273" spans="3:4" ht="15.75" customHeight="1" x14ac:dyDescent="0.3">
      <c r="C273" s="53"/>
      <c r="D273" s="54"/>
    </row>
    <row r="274" spans="3:4" ht="15.75" customHeight="1" x14ac:dyDescent="0.3">
      <c r="C274" s="53"/>
      <c r="D274" s="54"/>
    </row>
    <row r="275" spans="3:4" ht="15.75" customHeight="1" x14ac:dyDescent="0.3">
      <c r="C275" s="53"/>
      <c r="D275" s="54"/>
    </row>
    <row r="276" spans="3:4" ht="15.75" customHeight="1" x14ac:dyDescent="0.3">
      <c r="C276" s="53"/>
      <c r="D276" s="54"/>
    </row>
    <row r="277" spans="3:4" ht="15.75" customHeight="1" x14ac:dyDescent="0.3">
      <c r="C277" s="53"/>
      <c r="D277" s="54"/>
    </row>
    <row r="278" spans="3:4" ht="15.75" customHeight="1" x14ac:dyDescent="0.3">
      <c r="C278" s="53"/>
      <c r="D278" s="54"/>
    </row>
    <row r="279" spans="3:4" ht="15.75" customHeight="1" x14ac:dyDescent="0.3">
      <c r="C279" s="53"/>
      <c r="D279" s="54"/>
    </row>
    <row r="280" spans="3:4" ht="15.75" customHeight="1" x14ac:dyDescent="0.3">
      <c r="C280" s="53"/>
      <c r="D280" s="54"/>
    </row>
    <row r="281" spans="3:4" ht="15.75" customHeight="1" x14ac:dyDescent="0.3">
      <c r="C281" s="53"/>
      <c r="D281" s="54"/>
    </row>
    <row r="282" spans="3:4" ht="15.75" customHeight="1" x14ac:dyDescent="0.3">
      <c r="C282" s="53"/>
      <c r="D282" s="54"/>
    </row>
    <row r="283" spans="3:4" ht="15.75" customHeight="1" x14ac:dyDescent="0.3">
      <c r="C283" s="53"/>
      <c r="D283" s="54"/>
    </row>
    <row r="284" spans="3:4" ht="15.75" customHeight="1" x14ac:dyDescent="0.3">
      <c r="C284" s="53"/>
      <c r="D284" s="54"/>
    </row>
    <row r="285" spans="3:4" ht="15.75" customHeight="1" x14ac:dyDescent="0.3">
      <c r="C285" s="53"/>
      <c r="D285" s="54"/>
    </row>
    <row r="286" spans="3:4" ht="15.75" customHeight="1" x14ac:dyDescent="0.3">
      <c r="C286" s="53"/>
      <c r="D286" s="54"/>
    </row>
    <row r="287" spans="3:4" ht="15.75" customHeight="1" x14ac:dyDescent="0.3">
      <c r="C287" s="53"/>
      <c r="D287" s="54"/>
    </row>
    <row r="288" spans="3:4" ht="15.75" customHeight="1" x14ac:dyDescent="0.3">
      <c r="C288" s="53"/>
      <c r="D288" s="54"/>
    </row>
    <row r="289" spans="3:4" ht="15.75" customHeight="1" x14ac:dyDescent="0.3">
      <c r="C289" s="53"/>
      <c r="D289" s="54"/>
    </row>
    <row r="290" spans="3:4" ht="15.75" customHeight="1" x14ac:dyDescent="0.3">
      <c r="C290" s="53"/>
      <c r="D290" s="54"/>
    </row>
    <row r="291" spans="3:4" ht="15.75" customHeight="1" x14ac:dyDescent="0.3">
      <c r="C291" s="53"/>
      <c r="D291" s="54"/>
    </row>
    <row r="292" spans="3:4" ht="15.75" customHeight="1" x14ac:dyDescent="0.3">
      <c r="C292" s="53"/>
      <c r="D292" s="54"/>
    </row>
    <row r="293" spans="3:4" ht="15.75" customHeight="1" x14ac:dyDescent="0.3">
      <c r="C293" s="53"/>
      <c r="D293" s="54"/>
    </row>
    <row r="294" spans="3:4" ht="15.75" customHeight="1" x14ac:dyDescent="0.3">
      <c r="C294" s="53"/>
      <c r="D294" s="54"/>
    </row>
    <row r="295" spans="3:4" ht="15.75" customHeight="1" x14ac:dyDescent="0.3">
      <c r="C295" s="53"/>
      <c r="D295" s="54"/>
    </row>
    <row r="296" spans="3:4" ht="15.75" customHeight="1" x14ac:dyDescent="0.3">
      <c r="C296" s="53"/>
      <c r="D296" s="54"/>
    </row>
    <row r="297" spans="3:4" ht="15.75" customHeight="1" x14ac:dyDescent="0.3">
      <c r="C297" s="53"/>
      <c r="D297" s="54"/>
    </row>
    <row r="298" spans="3:4" ht="15.75" customHeight="1" x14ac:dyDescent="0.3">
      <c r="C298" s="53"/>
      <c r="D298" s="54"/>
    </row>
    <row r="299" spans="3:4" ht="15.75" customHeight="1" x14ac:dyDescent="0.3">
      <c r="C299" s="53"/>
      <c r="D299" s="54"/>
    </row>
    <row r="300" spans="3:4" ht="15.75" customHeight="1" x14ac:dyDescent="0.3">
      <c r="C300" s="53"/>
      <c r="D300" s="54"/>
    </row>
    <row r="301" spans="3:4" ht="15.75" customHeight="1" x14ac:dyDescent="0.3">
      <c r="C301" s="53"/>
      <c r="D301" s="54"/>
    </row>
    <row r="302" spans="3:4" ht="15.75" customHeight="1" x14ac:dyDescent="0.3">
      <c r="C302" s="53"/>
      <c r="D302" s="54"/>
    </row>
    <row r="303" spans="3:4" ht="15.75" customHeight="1" x14ac:dyDescent="0.3">
      <c r="C303" s="53"/>
      <c r="D303" s="54"/>
    </row>
    <row r="304" spans="3:4" ht="15.75" customHeight="1" x14ac:dyDescent="0.3">
      <c r="C304" s="53"/>
      <c r="D304" s="54"/>
    </row>
    <row r="305" spans="3:4" ht="15.75" customHeight="1" x14ac:dyDescent="0.3">
      <c r="C305" s="53"/>
      <c r="D305" s="54"/>
    </row>
    <row r="306" spans="3:4" ht="15.75" customHeight="1" x14ac:dyDescent="0.3">
      <c r="C306" s="53"/>
      <c r="D306" s="54"/>
    </row>
    <row r="307" spans="3:4" ht="15.75" customHeight="1" x14ac:dyDescent="0.3">
      <c r="C307" s="53"/>
      <c r="D307" s="54"/>
    </row>
    <row r="308" spans="3:4" ht="15.75" customHeight="1" x14ac:dyDescent="0.3">
      <c r="C308" s="53"/>
      <c r="D308" s="54"/>
    </row>
    <row r="309" spans="3:4" ht="15.75" customHeight="1" x14ac:dyDescent="0.3">
      <c r="C309" s="53"/>
      <c r="D309" s="54"/>
    </row>
    <row r="310" spans="3:4" ht="15.75" customHeight="1" x14ac:dyDescent="0.3">
      <c r="C310" s="53"/>
      <c r="D310" s="54"/>
    </row>
    <row r="311" spans="3:4" ht="15.75" customHeight="1" x14ac:dyDescent="0.3">
      <c r="C311" s="53"/>
      <c r="D311" s="54"/>
    </row>
    <row r="312" spans="3:4" ht="15.75" customHeight="1" x14ac:dyDescent="0.3">
      <c r="C312" s="53"/>
      <c r="D312" s="54"/>
    </row>
    <row r="313" spans="3:4" ht="15.75" customHeight="1" x14ac:dyDescent="0.3">
      <c r="C313" s="53"/>
      <c r="D313" s="54"/>
    </row>
    <row r="314" spans="3:4" ht="15.75" customHeight="1" x14ac:dyDescent="0.3">
      <c r="C314" s="53"/>
      <c r="D314" s="54"/>
    </row>
    <row r="315" spans="3:4" ht="15.75" customHeight="1" x14ac:dyDescent="0.3">
      <c r="C315" s="53"/>
      <c r="D315" s="54"/>
    </row>
    <row r="316" spans="3:4" ht="15.75" customHeight="1" x14ac:dyDescent="0.3">
      <c r="C316" s="53"/>
      <c r="D316" s="54"/>
    </row>
    <row r="317" spans="3:4" ht="15.75" customHeight="1" x14ac:dyDescent="0.3">
      <c r="C317" s="53"/>
      <c r="D317" s="54"/>
    </row>
    <row r="318" spans="3:4" ht="15.75" customHeight="1" x14ac:dyDescent="0.3">
      <c r="C318" s="53"/>
      <c r="D318" s="54"/>
    </row>
    <row r="319" spans="3:4" ht="15.75" customHeight="1" x14ac:dyDescent="0.3">
      <c r="C319" s="53"/>
      <c r="D319" s="54"/>
    </row>
    <row r="320" spans="3:4" ht="15.75" customHeight="1" x14ac:dyDescent="0.3">
      <c r="C320" s="53"/>
      <c r="D320" s="54"/>
    </row>
    <row r="321" spans="3:4" ht="15.75" customHeight="1" x14ac:dyDescent="0.3">
      <c r="C321" s="53"/>
      <c r="D321" s="54"/>
    </row>
    <row r="322" spans="3:4" ht="15.75" customHeight="1" x14ac:dyDescent="0.3">
      <c r="C322" s="53"/>
      <c r="D322" s="54"/>
    </row>
    <row r="323" spans="3:4" ht="15.75" customHeight="1" x14ac:dyDescent="0.3">
      <c r="C323" s="53"/>
      <c r="D323" s="54"/>
    </row>
    <row r="324" spans="3:4" ht="15.75" customHeight="1" x14ac:dyDescent="0.3">
      <c r="C324" s="53"/>
      <c r="D324" s="54"/>
    </row>
    <row r="325" spans="3:4" ht="15.75" customHeight="1" x14ac:dyDescent="0.3">
      <c r="C325" s="53"/>
      <c r="D325" s="54"/>
    </row>
    <row r="326" spans="3:4" ht="15.75" customHeight="1" x14ac:dyDescent="0.3">
      <c r="C326" s="53"/>
      <c r="D326" s="54"/>
    </row>
    <row r="327" spans="3:4" ht="15.75" customHeight="1" x14ac:dyDescent="0.3">
      <c r="C327" s="53"/>
      <c r="D327" s="54"/>
    </row>
    <row r="328" spans="3:4" ht="15.75" customHeight="1" x14ac:dyDescent="0.3">
      <c r="C328" s="53"/>
      <c r="D328" s="54"/>
    </row>
    <row r="329" spans="3:4" ht="15.75" customHeight="1" x14ac:dyDescent="0.3">
      <c r="C329" s="53"/>
      <c r="D329" s="54"/>
    </row>
    <row r="330" spans="3:4" ht="15.75" customHeight="1" x14ac:dyDescent="0.3">
      <c r="C330" s="53"/>
      <c r="D330" s="54"/>
    </row>
    <row r="331" spans="3:4" ht="15.75" customHeight="1" x14ac:dyDescent="0.3">
      <c r="C331" s="53"/>
      <c r="D331" s="54"/>
    </row>
    <row r="332" spans="3:4" ht="15.75" customHeight="1" x14ac:dyDescent="0.3">
      <c r="C332" s="53"/>
      <c r="D332" s="54"/>
    </row>
    <row r="333" spans="3:4" ht="15.75" customHeight="1" x14ac:dyDescent="0.3">
      <c r="C333" s="53"/>
      <c r="D333" s="54"/>
    </row>
    <row r="334" spans="3:4" ht="15.75" customHeight="1" x14ac:dyDescent="0.3">
      <c r="C334" s="53"/>
      <c r="D334" s="54"/>
    </row>
    <row r="335" spans="3:4" ht="15.75" customHeight="1" x14ac:dyDescent="0.3">
      <c r="C335" s="53"/>
      <c r="D335" s="54"/>
    </row>
    <row r="336" spans="3:4" ht="15.75" customHeight="1" x14ac:dyDescent="0.3">
      <c r="C336" s="53"/>
      <c r="D336" s="54"/>
    </row>
    <row r="337" spans="3:4" ht="15.75" customHeight="1" x14ac:dyDescent="0.3">
      <c r="C337" s="53"/>
      <c r="D337" s="54"/>
    </row>
    <row r="338" spans="3:4" ht="15.75" customHeight="1" x14ac:dyDescent="0.3">
      <c r="C338" s="53"/>
      <c r="D338" s="54"/>
    </row>
    <row r="339" spans="3:4" ht="15.75" customHeight="1" x14ac:dyDescent="0.3">
      <c r="C339" s="53"/>
      <c r="D339" s="54"/>
    </row>
    <row r="340" spans="3:4" ht="15.75" customHeight="1" x14ac:dyDescent="0.3">
      <c r="C340" s="53"/>
      <c r="D340" s="54"/>
    </row>
    <row r="341" spans="3:4" ht="15.75" customHeight="1" x14ac:dyDescent="0.3">
      <c r="C341" s="53"/>
      <c r="D341" s="54"/>
    </row>
    <row r="342" spans="3:4" ht="15.75" customHeight="1" x14ac:dyDescent="0.3">
      <c r="C342" s="53"/>
      <c r="D342" s="54"/>
    </row>
    <row r="343" spans="3:4" ht="15.75" customHeight="1" x14ac:dyDescent="0.3">
      <c r="C343" s="53"/>
      <c r="D343" s="54"/>
    </row>
    <row r="344" spans="3:4" ht="15.75" customHeight="1" x14ac:dyDescent="0.3">
      <c r="C344" s="53"/>
      <c r="D344" s="54"/>
    </row>
    <row r="345" spans="3:4" ht="15.75" customHeight="1" x14ac:dyDescent="0.3">
      <c r="C345" s="53"/>
      <c r="D345" s="54"/>
    </row>
    <row r="346" spans="3:4" ht="15.75" customHeight="1" x14ac:dyDescent="0.3">
      <c r="C346" s="53"/>
      <c r="D346" s="54"/>
    </row>
    <row r="347" spans="3:4" ht="15.75" customHeight="1" x14ac:dyDescent="0.3">
      <c r="C347" s="53"/>
      <c r="D347" s="54"/>
    </row>
    <row r="348" spans="3:4" ht="15.75" customHeight="1" x14ac:dyDescent="0.3">
      <c r="C348" s="53"/>
      <c r="D348" s="54"/>
    </row>
    <row r="349" spans="3:4" ht="15.75" customHeight="1" x14ac:dyDescent="0.3">
      <c r="C349" s="53"/>
      <c r="D349" s="54"/>
    </row>
    <row r="350" spans="3:4" ht="15.75" customHeight="1" x14ac:dyDescent="0.3">
      <c r="C350" s="53"/>
      <c r="D350" s="54"/>
    </row>
    <row r="351" spans="3:4" ht="15.75" customHeight="1" x14ac:dyDescent="0.3">
      <c r="C351" s="53"/>
      <c r="D351" s="54"/>
    </row>
    <row r="352" spans="3:4" ht="15.75" customHeight="1" x14ac:dyDescent="0.3">
      <c r="C352" s="53"/>
      <c r="D352" s="54"/>
    </row>
    <row r="353" spans="3:4" ht="15.75" customHeight="1" x14ac:dyDescent="0.3">
      <c r="C353" s="53"/>
      <c r="D353" s="54"/>
    </row>
    <row r="354" spans="3:4" ht="15.75" customHeight="1" x14ac:dyDescent="0.3">
      <c r="C354" s="53"/>
      <c r="D354" s="54"/>
    </row>
    <row r="355" spans="3:4" ht="15.75" customHeight="1" x14ac:dyDescent="0.3">
      <c r="C355" s="53"/>
      <c r="D355" s="54"/>
    </row>
    <row r="356" spans="3:4" ht="15.75" customHeight="1" x14ac:dyDescent="0.3">
      <c r="C356" s="53"/>
      <c r="D356" s="54"/>
    </row>
    <row r="357" spans="3:4" ht="15.75" customHeight="1" x14ac:dyDescent="0.3">
      <c r="C357" s="53"/>
      <c r="D357" s="54"/>
    </row>
    <row r="358" spans="3:4" ht="15.75" customHeight="1" x14ac:dyDescent="0.3">
      <c r="C358" s="53"/>
      <c r="D358" s="54"/>
    </row>
    <row r="359" spans="3:4" ht="15.75" customHeight="1" x14ac:dyDescent="0.3">
      <c r="C359" s="53"/>
      <c r="D359" s="54"/>
    </row>
    <row r="360" spans="3:4" ht="15.75" customHeight="1" x14ac:dyDescent="0.3">
      <c r="C360" s="53"/>
      <c r="D360" s="54"/>
    </row>
    <row r="361" spans="3:4" ht="15.75" customHeight="1" x14ac:dyDescent="0.3">
      <c r="C361" s="53"/>
      <c r="D361" s="54"/>
    </row>
    <row r="362" spans="3:4" ht="15.75" customHeight="1" x14ac:dyDescent="0.3">
      <c r="C362" s="53"/>
      <c r="D362" s="54"/>
    </row>
    <row r="363" spans="3:4" ht="15.75" customHeight="1" x14ac:dyDescent="0.3">
      <c r="C363" s="53"/>
      <c r="D363" s="54"/>
    </row>
    <row r="364" spans="3:4" ht="15.75" customHeight="1" x14ac:dyDescent="0.3">
      <c r="C364" s="53"/>
      <c r="D364" s="54"/>
    </row>
    <row r="365" spans="3:4" ht="15.75" customHeight="1" x14ac:dyDescent="0.3">
      <c r="C365" s="53"/>
      <c r="D365" s="54"/>
    </row>
    <row r="366" spans="3:4" ht="15.75" customHeight="1" x14ac:dyDescent="0.3">
      <c r="C366" s="53"/>
      <c r="D366" s="54"/>
    </row>
    <row r="367" spans="3:4" ht="15.75" customHeight="1" x14ac:dyDescent="0.3">
      <c r="C367" s="53"/>
      <c r="D367" s="54"/>
    </row>
    <row r="368" spans="3:4" ht="15.75" customHeight="1" x14ac:dyDescent="0.3">
      <c r="C368" s="53"/>
      <c r="D368" s="54"/>
    </row>
    <row r="369" spans="3:4" ht="15.75" customHeight="1" x14ac:dyDescent="0.3">
      <c r="C369" s="53"/>
      <c r="D369" s="54"/>
    </row>
    <row r="370" spans="3:4" ht="15.75" customHeight="1" x14ac:dyDescent="0.3">
      <c r="C370" s="53"/>
      <c r="D370" s="54"/>
    </row>
    <row r="371" spans="3:4" ht="15.75" customHeight="1" x14ac:dyDescent="0.3">
      <c r="C371" s="53"/>
      <c r="D371" s="54"/>
    </row>
    <row r="372" spans="3:4" ht="15.75" customHeight="1" x14ac:dyDescent="0.3">
      <c r="C372" s="53"/>
      <c r="D372" s="54"/>
    </row>
    <row r="373" spans="3:4" ht="15.75" customHeight="1" x14ac:dyDescent="0.3">
      <c r="C373" s="53"/>
      <c r="D373" s="54"/>
    </row>
    <row r="374" spans="3:4" ht="15.75" customHeight="1" x14ac:dyDescent="0.3">
      <c r="C374" s="53"/>
      <c r="D374" s="54"/>
    </row>
    <row r="375" spans="3:4" ht="15.75" customHeight="1" x14ac:dyDescent="0.3">
      <c r="C375" s="53"/>
      <c r="D375" s="54"/>
    </row>
    <row r="376" spans="3:4" ht="15.75" customHeight="1" x14ac:dyDescent="0.3">
      <c r="C376" s="53"/>
      <c r="D376" s="54"/>
    </row>
    <row r="377" spans="3:4" ht="15.75" customHeight="1" x14ac:dyDescent="0.3">
      <c r="C377" s="53"/>
      <c r="D377" s="54"/>
    </row>
    <row r="378" spans="3:4" ht="15.75" customHeight="1" x14ac:dyDescent="0.3">
      <c r="C378" s="53"/>
      <c r="D378" s="54"/>
    </row>
    <row r="379" spans="3:4" ht="15.75" customHeight="1" x14ac:dyDescent="0.3">
      <c r="C379" s="53"/>
      <c r="D379" s="54"/>
    </row>
    <row r="380" spans="3:4" ht="15.75" customHeight="1" x14ac:dyDescent="0.3">
      <c r="C380" s="53"/>
      <c r="D380" s="54"/>
    </row>
    <row r="381" spans="3:4" ht="15.75" customHeight="1" x14ac:dyDescent="0.3">
      <c r="C381" s="53"/>
      <c r="D381" s="54"/>
    </row>
    <row r="382" spans="3:4" ht="15.75" customHeight="1" x14ac:dyDescent="0.3">
      <c r="C382" s="53"/>
      <c r="D382" s="54"/>
    </row>
    <row r="383" spans="3:4" ht="15.75" customHeight="1" x14ac:dyDescent="0.3">
      <c r="C383" s="53"/>
      <c r="D383" s="54"/>
    </row>
    <row r="384" spans="3:4" ht="15.75" customHeight="1" x14ac:dyDescent="0.3">
      <c r="C384" s="53"/>
      <c r="D384" s="54"/>
    </row>
    <row r="385" spans="3:4" ht="15.75" customHeight="1" x14ac:dyDescent="0.3">
      <c r="C385" s="53"/>
      <c r="D385" s="54"/>
    </row>
    <row r="386" spans="3:4" ht="15.75" customHeight="1" x14ac:dyDescent="0.3">
      <c r="C386" s="53"/>
      <c r="D386" s="54"/>
    </row>
    <row r="387" spans="3:4" ht="15.75" customHeight="1" x14ac:dyDescent="0.3">
      <c r="C387" s="53"/>
      <c r="D387" s="54"/>
    </row>
    <row r="388" spans="3:4" ht="15.75" customHeight="1" x14ac:dyDescent="0.3">
      <c r="C388" s="53"/>
      <c r="D388" s="54"/>
    </row>
    <row r="389" spans="3:4" ht="15.75" customHeight="1" x14ac:dyDescent="0.3">
      <c r="C389" s="53"/>
      <c r="D389" s="54"/>
    </row>
    <row r="390" spans="3:4" ht="15.75" customHeight="1" x14ac:dyDescent="0.3">
      <c r="C390" s="53"/>
      <c r="D390" s="54"/>
    </row>
    <row r="391" spans="3:4" ht="15.75" customHeight="1" x14ac:dyDescent="0.3">
      <c r="C391" s="53"/>
      <c r="D391" s="54"/>
    </row>
    <row r="392" spans="3:4" ht="15.75" customHeight="1" x14ac:dyDescent="0.3">
      <c r="C392" s="53"/>
      <c r="D392" s="54"/>
    </row>
    <row r="393" spans="3:4" ht="15.75" customHeight="1" x14ac:dyDescent="0.3">
      <c r="C393" s="53"/>
      <c r="D393" s="54"/>
    </row>
    <row r="394" spans="3:4" ht="15.75" customHeight="1" x14ac:dyDescent="0.3">
      <c r="C394" s="53"/>
      <c r="D394" s="54"/>
    </row>
    <row r="395" spans="3:4" ht="15.75" customHeight="1" x14ac:dyDescent="0.3">
      <c r="C395" s="53"/>
      <c r="D395" s="54"/>
    </row>
    <row r="396" spans="3:4" ht="15.75" customHeight="1" x14ac:dyDescent="0.3">
      <c r="C396" s="53"/>
      <c r="D396" s="54"/>
    </row>
    <row r="397" spans="3:4" ht="15.75" customHeight="1" x14ac:dyDescent="0.3">
      <c r="C397" s="53"/>
      <c r="D397" s="54"/>
    </row>
    <row r="398" spans="3:4" ht="15.75" customHeight="1" x14ac:dyDescent="0.3">
      <c r="C398" s="53"/>
      <c r="D398" s="54"/>
    </row>
    <row r="399" spans="3:4" ht="15.75" customHeight="1" x14ac:dyDescent="0.3">
      <c r="C399" s="53"/>
      <c r="D399" s="54"/>
    </row>
    <row r="400" spans="3:4" ht="15.75" customHeight="1" x14ac:dyDescent="0.3">
      <c r="C400" s="53"/>
      <c r="D400" s="54"/>
    </row>
    <row r="401" spans="3:4" ht="15.75" customHeight="1" x14ac:dyDescent="0.3">
      <c r="C401" s="53"/>
      <c r="D401" s="54"/>
    </row>
    <row r="402" spans="3:4" ht="15.75" customHeight="1" x14ac:dyDescent="0.3">
      <c r="C402" s="53"/>
      <c r="D402" s="54"/>
    </row>
    <row r="403" spans="3:4" ht="15.75" customHeight="1" x14ac:dyDescent="0.3">
      <c r="C403" s="53"/>
      <c r="D403" s="54"/>
    </row>
    <row r="404" spans="3:4" ht="15.75" customHeight="1" x14ac:dyDescent="0.3">
      <c r="C404" s="53"/>
      <c r="D404" s="54"/>
    </row>
    <row r="405" spans="3:4" ht="15.75" customHeight="1" x14ac:dyDescent="0.3">
      <c r="C405" s="53"/>
      <c r="D405" s="54"/>
    </row>
    <row r="406" spans="3:4" ht="15.75" customHeight="1" x14ac:dyDescent="0.3">
      <c r="C406" s="53"/>
      <c r="D406" s="54"/>
    </row>
    <row r="407" spans="3:4" ht="15.75" customHeight="1" x14ac:dyDescent="0.3">
      <c r="C407" s="53"/>
      <c r="D407" s="54"/>
    </row>
    <row r="408" spans="3:4" ht="15.75" customHeight="1" x14ac:dyDescent="0.3">
      <c r="C408" s="53"/>
      <c r="D408" s="54"/>
    </row>
    <row r="409" spans="3:4" ht="15.75" customHeight="1" x14ac:dyDescent="0.3">
      <c r="C409" s="53"/>
      <c r="D409" s="54"/>
    </row>
    <row r="410" spans="3:4" ht="15.75" customHeight="1" x14ac:dyDescent="0.3">
      <c r="C410" s="53"/>
      <c r="D410" s="54"/>
    </row>
    <row r="411" spans="3:4" ht="15.75" customHeight="1" x14ac:dyDescent="0.3">
      <c r="C411" s="53"/>
      <c r="D411" s="54"/>
    </row>
    <row r="412" spans="3:4" ht="15.75" customHeight="1" x14ac:dyDescent="0.3">
      <c r="C412" s="53"/>
      <c r="D412" s="54"/>
    </row>
    <row r="413" spans="3:4" ht="15.75" customHeight="1" x14ac:dyDescent="0.3">
      <c r="C413" s="53"/>
      <c r="D413" s="54"/>
    </row>
    <row r="414" spans="3:4" ht="15.75" customHeight="1" x14ac:dyDescent="0.3">
      <c r="C414" s="53"/>
      <c r="D414" s="54"/>
    </row>
    <row r="415" spans="3:4" ht="15.75" customHeight="1" x14ac:dyDescent="0.3">
      <c r="C415" s="53"/>
      <c r="D415" s="54"/>
    </row>
    <row r="416" spans="3:4" ht="15.75" customHeight="1" x14ac:dyDescent="0.3">
      <c r="C416" s="53"/>
      <c r="D416" s="54"/>
    </row>
    <row r="417" spans="3:4" ht="15.75" customHeight="1" x14ac:dyDescent="0.3">
      <c r="C417" s="53"/>
      <c r="D417" s="54"/>
    </row>
    <row r="418" spans="3:4" ht="15.75" customHeight="1" x14ac:dyDescent="0.3">
      <c r="C418" s="53"/>
      <c r="D418" s="54"/>
    </row>
    <row r="419" spans="3:4" ht="15.75" customHeight="1" x14ac:dyDescent="0.3">
      <c r="C419" s="53"/>
      <c r="D419" s="54"/>
    </row>
    <row r="420" spans="3:4" ht="15.75" customHeight="1" x14ac:dyDescent="0.3">
      <c r="C420" s="53"/>
      <c r="D420" s="54"/>
    </row>
    <row r="421" spans="3:4" ht="15.75" customHeight="1" x14ac:dyDescent="0.3">
      <c r="C421" s="53"/>
      <c r="D421" s="54"/>
    </row>
    <row r="422" spans="3:4" ht="15.75" customHeight="1" x14ac:dyDescent="0.3">
      <c r="C422" s="53"/>
      <c r="D422" s="54"/>
    </row>
    <row r="423" spans="3:4" ht="15.75" customHeight="1" x14ac:dyDescent="0.3">
      <c r="C423" s="53"/>
      <c r="D423" s="54"/>
    </row>
    <row r="424" spans="3:4" ht="15.75" customHeight="1" x14ac:dyDescent="0.3">
      <c r="C424" s="53"/>
      <c r="D424" s="54"/>
    </row>
    <row r="425" spans="3:4" ht="15.75" customHeight="1" x14ac:dyDescent="0.3">
      <c r="C425" s="53"/>
      <c r="D425" s="54"/>
    </row>
    <row r="426" spans="3:4" ht="15.75" customHeight="1" x14ac:dyDescent="0.3">
      <c r="C426" s="53"/>
      <c r="D426" s="54"/>
    </row>
    <row r="427" spans="3:4" ht="15.75" customHeight="1" x14ac:dyDescent="0.3">
      <c r="C427" s="53"/>
      <c r="D427" s="54"/>
    </row>
    <row r="428" spans="3:4" ht="15.75" customHeight="1" x14ac:dyDescent="0.3">
      <c r="C428" s="53"/>
      <c r="D428" s="54"/>
    </row>
    <row r="429" spans="3:4" ht="15.75" customHeight="1" x14ac:dyDescent="0.3">
      <c r="C429" s="53"/>
      <c r="D429" s="54"/>
    </row>
    <row r="430" spans="3:4" ht="15.75" customHeight="1" x14ac:dyDescent="0.3">
      <c r="C430" s="53"/>
      <c r="D430" s="54"/>
    </row>
    <row r="431" spans="3:4" ht="15.75" customHeight="1" x14ac:dyDescent="0.3">
      <c r="C431" s="53"/>
      <c r="D431" s="54"/>
    </row>
    <row r="432" spans="3:4" ht="15.75" customHeight="1" x14ac:dyDescent="0.3">
      <c r="C432" s="53"/>
      <c r="D432" s="54"/>
    </row>
    <row r="433" spans="3:4" ht="15.75" customHeight="1" x14ac:dyDescent="0.3">
      <c r="C433" s="53"/>
      <c r="D433" s="54"/>
    </row>
    <row r="434" spans="3:4" ht="15.75" customHeight="1" x14ac:dyDescent="0.3">
      <c r="C434" s="53"/>
      <c r="D434" s="54"/>
    </row>
    <row r="435" spans="3:4" ht="15.75" customHeight="1" x14ac:dyDescent="0.3">
      <c r="C435" s="53"/>
      <c r="D435" s="54"/>
    </row>
    <row r="436" spans="3:4" ht="15.75" customHeight="1" x14ac:dyDescent="0.3">
      <c r="C436" s="53"/>
      <c r="D436" s="54"/>
    </row>
    <row r="437" spans="3:4" ht="15.75" customHeight="1" x14ac:dyDescent="0.3">
      <c r="C437" s="53"/>
      <c r="D437" s="54"/>
    </row>
    <row r="438" spans="3:4" ht="15.75" customHeight="1" x14ac:dyDescent="0.3">
      <c r="C438" s="53"/>
      <c r="D438" s="54"/>
    </row>
    <row r="439" spans="3:4" ht="15.75" customHeight="1" x14ac:dyDescent="0.3">
      <c r="C439" s="53"/>
      <c r="D439" s="54"/>
    </row>
    <row r="440" spans="3:4" ht="15.75" customHeight="1" x14ac:dyDescent="0.3">
      <c r="C440" s="53"/>
      <c r="D440" s="54"/>
    </row>
    <row r="441" spans="3:4" ht="15.75" customHeight="1" x14ac:dyDescent="0.3">
      <c r="C441" s="53"/>
      <c r="D441" s="54"/>
    </row>
    <row r="442" spans="3:4" ht="15.75" customHeight="1" x14ac:dyDescent="0.3">
      <c r="C442" s="53"/>
      <c r="D442" s="54"/>
    </row>
    <row r="443" spans="3:4" ht="15.75" customHeight="1" x14ac:dyDescent="0.3">
      <c r="C443" s="53"/>
      <c r="D443" s="54"/>
    </row>
    <row r="444" spans="3:4" ht="15.75" customHeight="1" x14ac:dyDescent="0.3">
      <c r="C444" s="53"/>
      <c r="D444" s="54"/>
    </row>
    <row r="445" spans="3:4" ht="15.75" customHeight="1" x14ac:dyDescent="0.3">
      <c r="C445" s="53"/>
      <c r="D445" s="54"/>
    </row>
    <row r="446" spans="3:4" ht="15.75" customHeight="1" x14ac:dyDescent="0.3">
      <c r="C446" s="53"/>
      <c r="D446" s="54"/>
    </row>
    <row r="447" spans="3:4" ht="15.75" customHeight="1" x14ac:dyDescent="0.3">
      <c r="C447" s="53"/>
      <c r="D447" s="54"/>
    </row>
    <row r="448" spans="3:4" ht="15.75" customHeight="1" x14ac:dyDescent="0.3">
      <c r="C448" s="53"/>
      <c r="D448" s="54"/>
    </row>
    <row r="449" spans="3:4" ht="15.75" customHeight="1" x14ac:dyDescent="0.3">
      <c r="C449" s="53"/>
      <c r="D449" s="54"/>
    </row>
    <row r="450" spans="3:4" ht="15.75" customHeight="1" x14ac:dyDescent="0.3">
      <c r="C450" s="53"/>
      <c r="D450" s="54"/>
    </row>
    <row r="451" spans="3:4" ht="15.75" customHeight="1" x14ac:dyDescent="0.3">
      <c r="C451" s="53"/>
      <c r="D451" s="54"/>
    </row>
    <row r="452" spans="3:4" ht="15.75" customHeight="1" x14ac:dyDescent="0.3">
      <c r="C452" s="53"/>
      <c r="D452" s="54"/>
    </row>
    <row r="453" spans="3:4" ht="15.75" customHeight="1" x14ac:dyDescent="0.3">
      <c r="C453" s="53"/>
      <c r="D453" s="54"/>
    </row>
    <row r="454" spans="3:4" ht="15.75" customHeight="1" x14ac:dyDescent="0.3">
      <c r="C454" s="53"/>
      <c r="D454" s="54"/>
    </row>
    <row r="455" spans="3:4" ht="15.75" customHeight="1" x14ac:dyDescent="0.3">
      <c r="C455" s="53"/>
      <c r="D455" s="54"/>
    </row>
    <row r="456" spans="3:4" ht="15.75" customHeight="1" x14ac:dyDescent="0.3">
      <c r="C456" s="53"/>
      <c r="D456" s="54"/>
    </row>
    <row r="457" spans="3:4" ht="15.75" customHeight="1" x14ac:dyDescent="0.3">
      <c r="C457" s="53"/>
      <c r="D457" s="54"/>
    </row>
    <row r="458" spans="3:4" ht="15.75" customHeight="1" x14ac:dyDescent="0.3">
      <c r="C458" s="53"/>
      <c r="D458" s="54"/>
    </row>
    <row r="459" spans="3:4" ht="15.75" customHeight="1" x14ac:dyDescent="0.3">
      <c r="C459" s="53"/>
      <c r="D459" s="54"/>
    </row>
    <row r="460" spans="3:4" ht="15.75" customHeight="1" x14ac:dyDescent="0.3">
      <c r="C460" s="53"/>
      <c r="D460" s="54"/>
    </row>
    <row r="461" spans="3:4" ht="15.75" customHeight="1" x14ac:dyDescent="0.3">
      <c r="C461" s="53"/>
      <c r="D461" s="54"/>
    </row>
    <row r="462" spans="3:4" ht="15.75" customHeight="1" x14ac:dyDescent="0.3">
      <c r="C462" s="53"/>
      <c r="D462" s="54"/>
    </row>
    <row r="463" spans="3:4" ht="15.75" customHeight="1" x14ac:dyDescent="0.3">
      <c r="C463" s="53"/>
      <c r="D463" s="54"/>
    </row>
    <row r="464" spans="3:4" ht="15.75" customHeight="1" x14ac:dyDescent="0.3">
      <c r="C464" s="53"/>
      <c r="D464" s="54"/>
    </row>
    <row r="465" spans="3:4" ht="15.75" customHeight="1" x14ac:dyDescent="0.3">
      <c r="C465" s="53"/>
      <c r="D465" s="54"/>
    </row>
    <row r="466" spans="3:4" ht="15.75" customHeight="1" x14ac:dyDescent="0.3">
      <c r="C466" s="53"/>
      <c r="D466" s="54"/>
    </row>
    <row r="467" spans="3:4" ht="15.75" customHeight="1" x14ac:dyDescent="0.3">
      <c r="C467" s="53"/>
      <c r="D467" s="54"/>
    </row>
    <row r="468" spans="3:4" ht="15.75" customHeight="1" x14ac:dyDescent="0.3">
      <c r="C468" s="53"/>
      <c r="D468" s="54"/>
    </row>
    <row r="469" spans="3:4" ht="15.75" customHeight="1" x14ac:dyDescent="0.3">
      <c r="C469" s="53"/>
      <c r="D469" s="54"/>
    </row>
    <row r="470" spans="3:4" ht="15.75" customHeight="1" x14ac:dyDescent="0.3">
      <c r="C470" s="53"/>
      <c r="D470" s="54"/>
    </row>
    <row r="471" spans="3:4" ht="15.75" customHeight="1" x14ac:dyDescent="0.3">
      <c r="C471" s="53"/>
      <c r="D471" s="54"/>
    </row>
    <row r="472" spans="3:4" ht="15.75" customHeight="1" x14ac:dyDescent="0.3">
      <c r="C472" s="53"/>
      <c r="D472" s="54"/>
    </row>
    <row r="473" spans="3:4" ht="15.75" customHeight="1" x14ac:dyDescent="0.3">
      <c r="C473" s="53"/>
      <c r="D473" s="54"/>
    </row>
    <row r="474" spans="3:4" ht="15.75" customHeight="1" x14ac:dyDescent="0.3">
      <c r="C474" s="53"/>
      <c r="D474" s="54"/>
    </row>
    <row r="475" spans="3:4" ht="15.75" customHeight="1" x14ac:dyDescent="0.3">
      <c r="C475" s="53"/>
      <c r="D475" s="54"/>
    </row>
    <row r="476" spans="3:4" ht="15.75" customHeight="1" x14ac:dyDescent="0.3">
      <c r="C476" s="53"/>
      <c r="D476" s="54"/>
    </row>
    <row r="477" spans="3:4" ht="15.75" customHeight="1" x14ac:dyDescent="0.3">
      <c r="C477" s="53"/>
      <c r="D477" s="54"/>
    </row>
    <row r="478" spans="3:4" ht="15.75" customHeight="1" x14ac:dyDescent="0.3">
      <c r="C478" s="53"/>
      <c r="D478" s="54"/>
    </row>
    <row r="479" spans="3:4" ht="15.75" customHeight="1" x14ac:dyDescent="0.3">
      <c r="C479" s="53"/>
      <c r="D479" s="54"/>
    </row>
    <row r="480" spans="3:4" ht="15.75" customHeight="1" x14ac:dyDescent="0.3">
      <c r="C480" s="53"/>
      <c r="D480" s="54"/>
    </row>
    <row r="481" spans="3:4" ht="15.75" customHeight="1" x14ac:dyDescent="0.3">
      <c r="C481" s="53"/>
      <c r="D481" s="54"/>
    </row>
    <row r="482" spans="3:4" ht="15.75" customHeight="1" x14ac:dyDescent="0.3">
      <c r="C482" s="53"/>
      <c r="D482" s="54"/>
    </row>
    <row r="483" spans="3:4" ht="15.75" customHeight="1" x14ac:dyDescent="0.3">
      <c r="C483" s="53"/>
      <c r="D483" s="54"/>
    </row>
    <row r="484" spans="3:4" ht="15.75" customHeight="1" x14ac:dyDescent="0.3">
      <c r="C484" s="53"/>
      <c r="D484" s="54"/>
    </row>
    <row r="485" spans="3:4" ht="15.75" customHeight="1" x14ac:dyDescent="0.3">
      <c r="C485" s="53"/>
      <c r="D485" s="54"/>
    </row>
    <row r="486" spans="3:4" ht="15.75" customHeight="1" x14ac:dyDescent="0.3">
      <c r="C486" s="53"/>
      <c r="D486" s="54"/>
    </row>
    <row r="487" spans="3:4" ht="15.75" customHeight="1" x14ac:dyDescent="0.3">
      <c r="C487" s="53"/>
      <c r="D487" s="54"/>
    </row>
    <row r="488" spans="3:4" ht="15.75" customHeight="1" x14ac:dyDescent="0.3">
      <c r="C488" s="53"/>
      <c r="D488" s="54"/>
    </row>
    <row r="489" spans="3:4" ht="15.75" customHeight="1" x14ac:dyDescent="0.3">
      <c r="C489" s="53"/>
      <c r="D489" s="54"/>
    </row>
    <row r="490" spans="3:4" ht="15.75" customHeight="1" x14ac:dyDescent="0.3">
      <c r="C490" s="53"/>
      <c r="D490" s="54"/>
    </row>
    <row r="491" spans="3:4" ht="15.75" customHeight="1" x14ac:dyDescent="0.3">
      <c r="C491" s="53"/>
      <c r="D491" s="54"/>
    </row>
    <row r="492" spans="3:4" ht="15.75" customHeight="1" x14ac:dyDescent="0.3">
      <c r="C492" s="53"/>
      <c r="D492" s="54"/>
    </row>
    <row r="493" spans="3:4" ht="15.75" customHeight="1" x14ac:dyDescent="0.3">
      <c r="C493" s="53"/>
      <c r="D493" s="54"/>
    </row>
    <row r="494" spans="3:4" ht="15.75" customHeight="1" x14ac:dyDescent="0.3">
      <c r="C494" s="53"/>
      <c r="D494" s="54"/>
    </row>
    <row r="495" spans="3:4" ht="15.75" customHeight="1" x14ac:dyDescent="0.3">
      <c r="C495" s="53"/>
      <c r="D495" s="54"/>
    </row>
    <row r="496" spans="3:4" ht="15.75" customHeight="1" x14ac:dyDescent="0.3">
      <c r="C496" s="53"/>
      <c r="D496" s="54"/>
    </row>
    <row r="497" spans="3:4" ht="15.75" customHeight="1" x14ac:dyDescent="0.3">
      <c r="C497" s="53"/>
      <c r="D497" s="54"/>
    </row>
    <row r="498" spans="3:4" ht="15.75" customHeight="1" x14ac:dyDescent="0.3">
      <c r="C498" s="53"/>
      <c r="D498" s="54"/>
    </row>
    <row r="499" spans="3:4" ht="15.75" customHeight="1" x14ac:dyDescent="0.3">
      <c r="C499" s="53"/>
      <c r="D499" s="54"/>
    </row>
    <row r="500" spans="3:4" ht="15.75" customHeight="1" x14ac:dyDescent="0.3">
      <c r="C500" s="53"/>
      <c r="D500" s="54"/>
    </row>
    <row r="501" spans="3:4" ht="15.75" customHeight="1" x14ac:dyDescent="0.3">
      <c r="C501" s="53"/>
      <c r="D501" s="54"/>
    </row>
    <row r="502" spans="3:4" ht="15.75" customHeight="1" x14ac:dyDescent="0.3">
      <c r="C502" s="53"/>
      <c r="D502" s="54"/>
    </row>
    <row r="503" spans="3:4" ht="15.75" customHeight="1" x14ac:dyDescent="0.3">
      <c r="C503" s="53"/>
      <c r="D503" s="54"/>
    </row>
    <row r="504" spans="3:4" ht="15.75" customHeight="1" x14ac:dyDescent="0.3">
      <c r="C504" s="53"/>
      <c r="D504" s="54"/>
    </row>
    <row r="505" spans="3:4" ht="15.75" customHeight="1" x14ac:dyDescent="0.3">
      <c r="C505" s="53"/>
      <c r="D505" s="54"/>
    </row>
    <row r="506" spans="3:4" ht="15.75" customHeight="1" x14ac:dyDescent="0.3">
      <c r="C506" s="53"/>
      <c r="D506" s="54"/>
    </row>
    <row r="507" spans="3:4" ht="15.75" customHeight="1" x14ac:dyDescent="0.3">
      <c r="C507" s="53"/>
      <c r="D507" s="54"/>
    </row>
    <row r="508" spans="3:4" ht="15.75" customHeight="1" x14ac:dyDescent="0.3">
      <c r="C508" s="53"/>
      <c r="D508" s="54"/>
    </row>
    <row r="509" spans="3:4" ht="15.75" customHeight="1" x14ac:dyDescent="0.3">
      <c r="C509" s="53"/>
      <c r="D509" s="54"/>
    </row>
    <row r="510" spans="3:4" ht="15.75" customHeight="1" x14ac:dyDescent="0.3">
      <c r="C510" s="53"/>
      <c r="D510" s="54"/>
    </row>
    <row r="511" spans="3:4" ht="15.75" customHeight="1" x14ac:dyDescent="0.3">
      <c r="C511" s="53"/>
      <c r="D511" s="54"/>
    </row>
    <row r="512" spans="3:4" ht="15.75" customHeight="1" x14ac:dyDescent="0.3">
      <c r="C512" s="53"/>
      <c r="D512" s="54"/>
    </row>
    <row r="513" spans="3:4" ht="15.75" customHeight="1" x14ac:dyDescent="0.3">
      <c r="C513" s="53"/>
      <c r="D513" s="54"/>
    </row>
    <row r="514" spans="3:4" ht="15.75" customHeight="1" x14ac:dyDescent="0.3">
      <c r="C514" s="53"/>
      <c r="D514" s="54"/>
    </row>
    <row r="515" spans="3:4" ht="15.75" customHeight="1" x14ac:dyDescent="0.3">
      <c r="C515" s="53"/>
      <c r="D515" s="54"/>
    </row>
    <row r="516" spans="3:4" ht="15.75" customHeight="1" x14ac:dyDescent="0.3">
      <c r="C516" s="53"/>
      <c r="D516" s="54"/>
    </row>
    <row r="517" spans="3:4" ht="15.75" customHeight="1" x14ac:dyDescent="0.3">
      <c r="C517" s="53"/>
      <c r="D517" s="54"/>
    </row>
    <row r="518" spans="3:4" ht="15.75" customHeight="1" x14ac:dyDescent="0.3">
      <c r="C518" s="53"/>
      <c r="D518" s="54"/>
    </row>
    <row r="519" spans="3:4" ht="15.75" customHeight="1" x14ac:dyDescent="0.3">
      <c r="C519" s="53"/>
      <c r="D519" s="54"/>
    </row>
    <row r="520" spans="3:4" ht="15.75" customHeight="1" x14ac:dyDescent="0.3">
      <c r="C520" s="53"/>
      <c r="D520" s="54"/>
    </row>
    <row r="521" spans="3:4" ht="15.75" customHeight="1" x14ac:dyDescent="0.3">
      <c r="C521" s="53"/>
      <c r="D521" s="54"/>
    </row>
    <row r="522" spans="3:4" ht="15.75" customHeight="1" x14ac:dyDescent="0.3">
      <c r="C522" s="53"/>
      <c r="D522" s="54"/>
    </row>
    <row r="523" spans="3:4" ht="15.75" customHeight="1" x14ac:dyDescent="0.3">
      <c r="C523" s="53"/>
      <c r="D523" s="54"/>
    </row>
    <row r="524" spans="3:4" ht="15.75" customHeight="1" x14ac:dyDescent="0.3">
      <c r="C524" s="53"/>
      <c r="D524" s="54"/>
    </row>
    <row r="525" spans="3:4" ht="15.75" customHeight="1" x14ac:dyDescent="0.3">
      <c r="C525" s="53"/>
      <c r="D525" s="54"/>
    </row>
    <row r="526" spans="3:4" ht="15.75" customHeight="1" x14ac:dyDescent="0.3">
      <c r="C526" s="53"/>
      <c r="D526" s="54"/>
    </row>
    <row r="527" spans="3:4" ht="15.75" customHeight="1" x14ac:dyDescent="0.3">
      <c r="C527" s="53"/>
      <c r="D527" s="54"/>
    </row>
    <row r="528" spans="3:4" ht="15.75" customHeight="1" x14ac:dyDescent="0.3">
      <c r="C528" s="53"/>
      <c r="D528" s="54"/>
    </row>
    <row r="529" spans="3:4" ht="15.75" customHeight="1" x14ac:dyDescent="0.3">
      <c r="C529" s="53"/>
      <c r="D529" s="54"/>
    </row>
    <row r="530" spans="3:4" ht="15.75" customHeight="1" x14ac:dyDescent="0.3">
      <c r="C530" s="53"/>
      <c r="D530" s="54"/>
    </row>
    <row r="531" spans="3:4" ht="15.75" customHeight="1" x14ac:dyDescent="0.3">
      <c r="C531" s="53"/>
      <c r="D531" s="54"/>
    </row>
    <row r="532" spans="3:4" ht="15.75" customHeight="1" x14ac:dyDescent="0.3">
      <c r="C532" s="53"/>
      <c r="D532" s="54"/>
    </row>
    <row r="533" spans="3:4" ht="15.75" customHeight="1" x14ac:dyDescent="0.3">
      <c r="C533" s="53"/>
      <c r="D533" s="54"/>
    </row>
    <row r="534" spans="3:4" ht="15.75" customHeight="1" x14ac:dyDescent="0.3">
      <c r="C534" s="53"/>
      <c r="D534" s="54"/>
    </row>
    <row r="535" spans="3:4" ht="15.75" customHeight="1" x14ac:dyDescent="0.3">
      <c r="C535" s="53"/>
      <c r="D535" s="54"/>
    </row>
    <row r="536" spans="3:4" ht="15.75" customHeight="1" x14ac:dyDescent="0.3">
      <c r="C536" s="53"/>
      <c r="D536" s="54"/>
    </row>
    <row r="537" spans="3:4" ht="15.75" customHeight="1" x14ac:dyDescent="0.3">
      <c r="C537" s="53"/>
      <c r="D537" s="54"/>
    </row>
    <row r="538" spans="3:4" ht="15.75" customHeight="1" x14ac:dyDescent="0.3">
      <c r="C538" s="53"/>
      <c r="D538" s="54"/>
    </row>
    <row r="539" spans="3:4" ht="15.75" customHeight="1" x14ac:dyDescent="0.3">
      <c r="C539" s="53"/>
      <c r="D539" s="54"/>
    </row>
    <row r="540" spans="3:4" ht="15.75" customHeight="1" x14ac:dyDescent="0.3">
      <c r="C540" s="53"/>
      <c r="D540" s="54"/>
    </row>
    <row r="541" spans="3:4" ht="15.75" customHeight="1" x14ac:dyDescent="0.3">
      <c r="C541" s="53"/>
      <c r="D541" s="54"/>
    </row>
    <row r="542" spans="3:4" ht="15.75" customHeight="1" x14ac:dyDescent="0.3">
      <c r="C542" s="53"/>
      <c r="D542" s="54"/>
    </row>
    <row r="543" spans="3:4" ht="15.75" customHeight="1" x14ac:dyDescent="0.3">
      <c r="C543" s="53"/>
      <c r="D543" s="54"/>
    </row>
    <row r="544" spans="3:4" ht="15.75" customHeight="1" x14ac:dyDescent="0.3">
      <c r="C544" s="53"/>
      <c r="D544" s="54"/>
    </row>
    <row r="545" spans="3:4" ht="15.75" customHeight="1" x14ac:dyDescent="0.3">
      <c r="C545" s="53"/>
      <c r="D545" s="54"/>
    </row>
    <row r="546" spans="3:4" ht="15.75" customHeight="1" x14ac:dyDescent="0.3">
      <c r="C546" s="53"/>
      <c r="D546" s="54"/>
    </row>
    <row r="547" spans="3:4" ht="15.75" customHeight="1" x14ac:dyDescent="0.3">
      <c r="C547" s="53"/>
      <c r="D547" s="54"/>
    </row>
    <row r="548" spans="3:4" ht="15.75" customHeight="1" x14ac:dyDescent="0.3">
      <c r="C548" s="53"/>
      <c r="D548" s="54"/>
    </row>
    <row r="549" spans="3:4" ht="15.75" customHeight="1" x14ac:dyDescent="0.3">
      <c r="C549" s="53"/>
      <c r="D549" s="54"/>
    </row>
    <row r="550" spans="3:4" ht="15.75" customHeight="1" x14ac:dyDescent="0.3">
      <c r="C550" s="53"/>
      <c r="D550" s="54"/>
    </row>
    <row r="551" spans="3:4" ht="15.75" customHeight="1" x14ac:dyDescent="0.3">
      <c r="C551" s="53"/>
      <c r="D551" s="54"/>
    </row>
    <row r="552" spans="3:4" ht="15.75" customHeight="1" x14ac:dyDescent="0.3">
      <c r="C552" s="53"/>
      <c r="D552" s="54"/>
    </row>
    <row r="553" spans="3:4" ht="15.75" customHeight="1" x14ac:dyDescent="0.3">
      <c r="C553" s="53"/>
      <c r="D553" s="54"/>
    </row>
    <row r="554" spans="3:4" ht="15.75" customHeight="1" x14ac:dyDescent="0.3">
      <c r="C554" s="53"/>
      <c r="D554" s="54"/>
    </row>
    <row r="555" spans="3:4" ht="15.75" customHeight="1" x14ac:dyDescent="0.3">
      <c r="C555" s="53"/>
      <c r="D555" s="54"/>
    </row>
    <row r="556" spans="3:4" ht="15.75" customHeight="1" x14ac:dyDescent="0.3">
      <c r="C556" s="53"/>
      <c r="D556" s="54"/>
    </row>
    <row r="557" spans="3:4" ht="15.75" customHeight="1" x14ac:dyDescent="0.3">
      <c r="C557" s="53"/>
      <c r="D557" s="54"/>
    </row>
    <row r="558" spans="3:4" ht="15.75" customHeight="1" x14ac:dyDescent="0.3">
      <c r="C558" s="53"/>
      <c r="D558" s="54"/>
    </row>
    <row r="559" spans="3:4" ht="15.75" customHeight="1" x14ac:dyDescent="0.3">
      <c r="C559" s="53"/>
      <c r="D559" s="54"/>
    </row>
    <row r="560" spans="3:4" ht="15.75" customHeight="1" x14ac:dyDescent="0.3">
      <c r="C560" s="53"/>
      <c r="D560" s="54"/>
    </row>
    <row r="561" spans="3:4" ht="15.75" customHeight="1" x14ac:dyDescent="0.3">
      <c r="C561" s="53"/>
      <c r="D561" s="54"/>
    </row>
    <row r="562" spans="3:4" ht="15.75" customHeight="1" x14ac:dyDescent="0.3">
      <c r="C562" s="53"/>
      <c r="D562" s="54"/>
    </row>
    <row r="563" spans="3:4" ht="15.75" customHeight="1" x14ac:dyDescent="0.3">
      <c r="C563" s="53"/>
      <c r="D563" s="54"/>
    </row>
    <row r="564" spans="3:4" ht="15.75" customHeight="1" x14ac:dyDescent="0.3">
      <c r="C564" s="53"/>
      <c r="D564" s="54"/>
    </row>
    <row r="565" spans="3:4" ht="15.75" customHeight="1" x14ac:dyDescent="0.3">
      <c r="C565" s="53"/>
      <c r="D565" s="54"/>
    </row>
    <row r="566" spans="3:4" ht="15.75" customHeight="1" x14ac:dyDescent="0.3">
      <c r="C566" s="53"/>
      <c r="D566" s="54"/>
    </row>
    <row r="567" spans="3:4" ht="15.75" customHeight="1" x14ac:dyDescent="0.3">
      <c r="C567" s="53"/>
      <c r="D567" s="54"/>
    </row>
    <row r="568" spans="3:4" ht="15.75" customHeight="1" x14ac:dyDescent="0.3">
      <c r="C568" s="53"/>
      <c r="D568" s="54"/>
    </row>
    <row r="569" spans="3:4" ht="15.75" customHeight="1" x14ac:dyDescent="0.3">
      <c r="C569" s="53"/>
      <c r="D569" s="54"/>
    </row>
    <row r="570" spans="3:4" ht="15.75" customHeight="1" x14ac:dyDescent="0.3">
      <c r="C570" s="53"/>
      <c r="D570" s="54"/>
    </row>
    <row r="571" spans="3:4" ht="15.75" customHeight="1" x14ac:dyDescent="0.3">
      <c r="C571" s="53"/>
      <c r="D571" s="54"/>
    </row>
    <row r="572" spans="3:4" ht="15.75" customHeight="1" x14ac:dyDescent="0.3">
      <c r="C572" s="53"/>
      <c r="D572" s="54"/>
    </row>
    <row r="573" spans="3:4" ht="15.75" customHeight="1" x14ac:dyDescent="0.3">
      <c r="C573" s="53"/>
      <c r="D573" s="54"/>
    </row>
    <row r="574" spans="3:4" ht="15.75" customHeight="1" x14ac:dyDescent="0.3">
      <c r="C574" s="53"/>
      <c r="D574" s="54"/>
    </row>
    <row r="575" spans="3:4" ht="15.75" customHeight="1" x14ac:dyDescent="0.3">
      <c r="C575" s="53"/>
      <c r="D575" s="54"/>
    </row>
    <row r="576" spans="3:4" ht="15.75" customHeight="1" x14ac:dyDescent="0.3">
      <c r="C576" s="53"/>
      <c r="D576" s="54"/>
    </row>
    <row r="577" spans="3:4" ht="15.75" customHeight="1" x14ac:dyDescent="0.3">
      <c r="C577" s="53"/>
      <c r="D577" s="54"/>
    </row>
    <row r="578" spans="3:4" ht="15.75" customHeight="1" x14ac:dyDescent="0.3">
      <c r="C578" s="53"/>
      <c r="D578" s="54"/>
    </row>
    <row r="579" spans="3:4" ht="15.75" customHeight="1" x14ac:dyDescent="0.3">
      <c r="C579" s="53"/>
      <c r="D579" s="54"/>
    </row>
    <row r="580" spans="3:4" ht="15.75" customHeight="1" x14ac:dyDescent="0.3">
      <c r="C580" s="53"/>
      <c r="D580" s="54"/>
    </row>
    <row r="581" spans="3:4" ht="15.75" customHeight="1" x14ac:dyDescent="0.3">
      <c r="C581" s="53"/>
      <c r="D581" s="54"/>
    </row>
    <row r="582" spans="3:4" ht="15.75" customHeight="1" x14ac:dyDescent="0.3">
      <c r="C582" s="53"/>
      <c r="D582" s="54"/>
    </row>
    <row r="583" spans="3:4" ht="15.75" customHeight="1" x14ac:dyDescent="0.3">
      <c r="C583" s="53"/>
      <c r="D583" s="54"/>
    </row>
    <row r="584" spans="3:4" ht="15.75" customHeight="1" x14ac:dyDescent="0.3">
      <c r="C584" s="53"/>
      <c r="D584" s="54"/>
    </row>
    <row r="585" spans="3:4" ht="15.75" customHeight="1" x14ac:dyDescent="0.3">
      <c r="C585" s="53"/>
      <c r="D585" s="54"/>
    </row>
    <row r="586" spans="3:4" ht="15.75" customHeight="1" x14ac:dyDescent="0.3">
      <c r="C586" s="53"/>
      <c r="D586" s="54"/>
    </row>
    <row r="587" spans="3:4" ht="15.75" customHeight="1" x14ac:dyDescent="0.3">
      <c r="C587" s="53"/>
      <c r="D587" s="54"/>
    </row>
    <row r="588" spans="3:4" ht="15.75" customHeight="1" x14ac:dyDescent="0.3">
      <c r="C588" s="53"/>
      <c r="D588" s="54"/>
    </row>
    <row r="589" spans="3:4" ht="15.75" customHeight="1" x14ac:dyDescent="0.3">
      <c r="C589" s="53"/>
      <c r="D589" s="54"/>
    </row>
    <row r="590" spans="3:4" ht="15.75" customHeight="1" x14ac:dyDescent="0.3">
      <c r="C590" s="53"/>
      <c r="D590" s="54"/>
    </row>
    <row r="591" spans="3:4" ht="15.75" customHeight="1" x14ac:dyDescent="0.3">
      <c r="C591" s="53"/>
      <c r="D591" s="54"/>
    </row>
    <row r="592" spans="3:4" ht="15.75" customHeight="1" x14ac:dyDescent="0.3">
      <c r="C592" s="53"/>
      <c r="D592" s="54"/>
    </row>
    <row r="593" spans="3:4" ht="15.75" customHeight="1" x14ac:dyDescent="0.3">
      <c r="C593" s="53"/>
      <c r="D593" s="54"/>
    </row>
    <row r="594" spans="3:4" ht="15.75" customHeight="1" x14ac:dyDescent="0.3">
      <c r="C594" s="53"/>
      <c r="D594" s="54"/>
    </row>
    <row r="595" spans="3:4" ht="15.75" customHeight="1" x14ac:dyDescent="0.3">
      <c r="C595" s="53"/>
      <c r="D595" s="54"/>
    </row>
    <row r="596" spans="3:4" ht="15.75" customHeight="1" x14ac:dyDescent="0.3">
      <c r="C596" s="53"/>
      <c r="D596" s="54"/>
    </row>
    <row r="597" spans="3:4" ht="15.75" customHeight="1" x14ac:dyDescent="0.3">
      <c r="C597" s="53"/>
      <c r="D597" s="54"/>
    </row>
    <row r="598" spans="3:4" ht="15.75" customHeight="1" x14ac:dyDescent="0.3">
      <c r="C598" s="53"/>
      <c r="D598" s="54"/>
    </row>
    <row r="599" spans="3:4" ht="15.75" customHeight="1" x14ac:dyDescent="0.3">
      <c r="C599" s="53"/>
      <c r="D599" s="54"/>
    </row>
    <row r="600" spans="3:4" ht="15.75" customHeight="1" x14ac:dyDescent="0.3">
      <c r="C600" s="53"/>
      <c r="D600" s="54"/>
    </row>
    <row r="601" spans="3:4" ht="15.75" customHeight="1" x14ac:dyDescent="0.3">
      <c r="C601" s="53"/>
      <c r="D601" s="54"/>
    </row>
    <row r="602" spans="3:4" ht="15.75" customHeight="1" x14ac:dyDescent="0.3">
      <c r="C602" s="53"/>
      <c r="D602" s="54"/>
    </row>
    <row r="603" spans="3:4" ht="15.75" customHeight="1" x14ac:dyDescent="0.3">
      <c r="C603" s="53"/>
      <c r="D603" s="54"/>
    </row>
    <row r="604" spans="3:4" ht="15.75" customHeight="1" x14ac:dyDescent="0.3">
      <c r="C604" s="53"/>
      <c r="D604" s="54"/>
    </row>
    <row r="605" spans="3:4" ht="15.75" customHeight="1" x14ac:dyDescent="0.3">
      <c r="C605" s="53"/>
      <c r="D605" s="54"/>
    </row>
    <row r="606" spans="3:4" ht="15.75" customHeight="1" x14ac:dyDescent="0.3">
      <c r="C606" s="53"/>
      <c r="D606" s="54"/>
    </row>
    <row r="607" spans="3:4" ht="15.75" customHeight="1" x14ac:dyDescent="0.3">
      <c r="C607" s="53"/>
      <c r="D607" s="54"/>
    </row>
    <row r="608" spans="3:4" ht="15.75" customHeight="1" x14ac:dyDescent="0.3">
      <c r="C608" s="53"/>
      <c r="D608" s="54"/>
    </row>
    <row r="609" spans="3:4" ht="15.75" customHeight="1" x14ac:dyDescent="0.3">
      <c r="C609" s="53"/>
      <c r="D609" s="54"/>
    </row>
    <row r="610" spans="3:4" ht="15.75" customHeight="1" x14ac:dyDescent="0.3">
      <c r="C610" s="53"/>
      <c r="D610" s="54"/>
    </row>
    <row r="611" spans="3:4" ht="15.75" customHeight="1" x14ac:dyDescent="0.3">
      <c r="C611" s="53"/>
      <c r="D611" s="54"/>
    </row>
    <row r="612" spans="3:4" ht="15.75" customHeight="1" x14ac:dyDescent="0.3">
      <c r="C612" s="53"/>
      <c r="D612" s="54"/>
    </row>
    <row r="613" spans="3:4" ht="15.75" customHeight="1" x14ac:dyDescent="0.3">
      <c r="C613" s="53"/>
      <c r="D613" s="54"/>
    </row>
    <row r="614" spans="3:4" ht="15.75" customHeight="1" x14ac:dyDescent="0.3">
      <c r="C614" s="53"/>
      <c r="D614" s="54"/>
    </row>
    <row r="615" spans="3:4" ht="15.75" customHeight="1" x14ac:dyDescent="0.3">
      <c r="C615" s="53"/>
      <c r="D615" s="54"/>
    </row>
    <row r="616" spans="3:4" ht="15.75" customHeight="1" x14ac:dyDescent="0.3">
      <c r="C616" s="53"/>
      <c r="D616" s="54"/>
    </row>
    <row r="617" spans="3:4" ht="15.75" customHeight="1" x14ac:dyDescent="0.3">
      <c r="C617" s="53"/>
      <c r="D617" s="54"/>
    </row>
    <row r="618" spans="3:4" ht="15.75" customHeight="1" x14ac:dyDescent="0.3">
      <c r="C618" s="53"/>
      <c r="D618" s="54"/>
    </row>
    <row r="619" spans="3:4" ht="15.75" customHeight="1" x14ac:dyDescent="0.3">
      <c r="C619" s="53"/>
      <c r="D619" s="54"/>
    </row>
    <row r="620" spans="3:4" ht="15.75" customHeight="1" x14ac:dyDescent="0.3">
      <c r="C620" s="53"/>
      <c r="D620" s="54"/>
    </row>
    <row r="621" spans="3:4" ht="15.75" customHeight="1" x14ac:dyDescent="0.3">
      <c r="C621" s="53"/>
      <c r="D621" s="54"/>
    </row>
    <row r="622" spans="3:4" ht="15.75" customHeight="1" x14ac:dyDescent="0.3">
      <c r="C622" s="53"/>
      <c r="D622" s="54"/>
    </row>
    <row r="623" spans="3:4" ht="15.75" customHeight="1" x14ac:dyDescent="0.3">
      <c r="C623" s="53"/>
      <c r="D623" s="54"/>
    </row>
    <row r="624" spans="3:4" ht="15.75" customHeight="1" x14ac:dyDescent="0.3">
      <c r="C624" s="53"/>
      <c r="D624" s="54"/>
    </row>
    <row r="625" spans="3:4" ht="15.75" customHeight="1" x14ac:dyDescent="0.3">
      <c r="C625" s="53"/>
      <c r="D625" s="54"/>
    </row>
    <row r="626" spans="3:4" ht="15.75" customHeight="1" x14ac:dyDescent="0.3">
      <c r="C626" s="53"/>
      <c r="D626" s="54"/>
    </row>
    <row r="627" spans="3:4" ht="15.75" customHeight="1" x14ac:dyDescent="0.3">
      <c r="C627" s="53"/>
      <c r="D627" s="54"/>
    </row>
    <row r="628" spans="3:4" ht="15.75" customHeight="1" x14ac:dyDescent="0.3">
      <c r="C628" s="53"/>
      <c r="D628" s="54"/>
    </row>
    <row r="629" spans="3:4" ht="15.75" customHeight="1" x14ac:dyDescent="0.3">
      <c r="C629" s="53"/>
      <c r="D629" s="54"/>
    </row>
    <row r="630" spans="3:4" ht="15.75" customHeight="1" x14ac:dyDescent="0.3">
      <c r="C630" s="53"/>
      <c r="D630" s="54"/>
    </row>
    <row r="631" spans="3:4" ht="15.75" customHeight="1" x14ac:dyDescent="0.3">
      <c r="C631" s="53"/>
      <c r="D631" s="54"/>
    </row>
    <row r="632" spans="3:4" ht="15.75" customHeight="1" x14ac:dyDescent="0.3">
      <c r="C632" s="53"/>
      <c r="D632" s="54"/>
    </row>
    <row r="633" spans="3:4" ht="15.75" customHeight="1" x14ac:dyDescent="0.3">
      <c r="C633" s="53"/>
      <c r="D633" s="54"/>
    </row>
    <row r="634" spans="3:4" ht="15.75" customHeight="1" x14ac:dyDescent="0.3">
      <c r="C634" s="53"/>
      <c r="D634" s="54"/>
    </row>
    <row r="635" spans="3:4" ht="15.75" customHeight="1" x14ac:dyDescent="0.3">
      <c r="C635" s="53"/>
      <c r="D635" s="54"/>
    </row>
    <row r="636" spans="3:4" ht="15.75" customHeight="1" x14ac:dyDescent="0.3">
      <c r="C636" s="53"/>
      <c r="D636" s="54"/>
    </row>
    <row r="637" spans="3:4" ht="15.75" customHeight="1" x14ac:dyDescent="0.3">
      <c r="C637" s="53"/>
      <c r="D637" s="54"/>
    </row>
    <row r="638" spans="3:4" ht="15.75" customHeight="1" x14ac:dyDescent="0.3">
      <c r="C638" s="53"/>
      <c r="D638" s="54"/>
    </row>
    <row r="639" spans="3:4" ht="15.75" customHeight="1" x14ac:dyDescent="0.3">
      <c r="C639" s="53"/>
      <c r="D639" s="54"/>
    </row>
    <row r="640" spans="3:4" ht="15.75" customHeight="1" x14ac:dyDescent="0.3">
      <c r="C640" s="53"/>
      <c r="D640" s="54"/>
    </row>
    <row r="641" spans="3:4" ht="15.75" customHeight="1" x14ac:dyDescent="0.3">
      <c r="C641" s="53"/>
      <c r="D641" s="54"/>
    </row>
    <row r="642" spans="3:4" ht="15.75" customHeight="1" x14ac:dyDescent="0.3">
      <c r="C642" s="53"/>
      <c r="D642" s="54"/>
    </row>
    <row r="643" spans="3:4" ht="15.75" customHeight="1" x14ac:dyDescent="0.3">
      <c r="C643" s="53"/>
      <c r="D643" s="54"/>
    </row>
    <row r="644" spans="3:4" ht="15.75" customHeight="1" x14ac:dyDescent="0.3">
      <c r="C644" s="53"/>
      <c r="D644" s="54"/>
    </row>
    <row r="645" spans="3:4" ht="15.75" customHeight="1" x14ac:dyDescent="0.3">
      <c r="C645" s="53"/>
      <c r="D645" s="54"/>
    </row>
    <row r="646" spans="3:4" ht="15.75" customHeight="1" x14ac:dyDescent="0.3">
      <c r="C646" s="53"/>
      <c r="D646" s="54"/>
    </row>
    <row r="647" spans="3:4" ht="15.75" customHeight="1" x14ac:dyDescent="0.3">
      <c r="C647" s="53"/>
      <c r="D647" s="54"/>
    </row>
    <row r="648" spans="3:4" ht="15.75" customHeight="1" x14ac:dyDescent="0.3">
      <c r="C648" s="53"/>
      <c r="D648" s="54"/>
    </row>
    <row r="649" spans="3:4" ht="15.75" customHeight="1" x14ac:dyDescent="0.3">
      <c r="C649" s="53"/>
      <c r="D649" s="54"/>
    </row>
    <row r="650" spans="3:4" ht="15.75" customHeight="1" x14ac:dyDescent="0.3">
      <c r="C650" s="53"/>
      <c r="D650" s="54"/>
    </row>
    <row r="651" spans="3:4" ht="15.75" customHeight="1" x14ac:dyDescent="0.3">
      <c r="C651" s="53"/>
      <c r="D651" s="54"/>
    </row>
    <row r="652" spans="3:4" ht="15.75" customHeight="1" x14ac:dyDescent="0.3">
      <c r="C652" s="53"/>
      <c r="D652" s="54"/>
    </row>
    <row r="653" spans="3:4" ht="15.75" customHeight="1" x14ac:dyDescent="0.3">
      <c r="C653" s="53"/>
      <c r="D653" s="54"/>
    </row>
    <row r="654" spans="3:4" ht="15.75" customHeight="1" x14ac:dyDescent="0.3">
      <c r="C654" s="53"/>
      <c r="D654" s="54"/>
    </row>
    <row r="655" spans="3:4" ht="15.75" customHeight="1" x14ac:dyDescent="0.3">
      <c r="C655" s="53"/>
      <c r="D655" s="54"/>
    </row>
    <row r="656" spans="3:4" ht="15.75" customHeight="1" x14ac:dyDescent="0.3">
      <c r="C656" s="53"/>
      <c r="D656" s="54"/>
    </row>
    <row r="657" spans="3:4" ht="15.75" customHeight="1" x14ac:dyDescent="0.3">
      <c r="C657" s="53"/>
      <c r="D657" s="54"/>
    </row>
    <row r="658" spans="3:4" ht="15.75" customHeight="1" x14ac:dyDescent="0.3">
      <c r="C658" s="53"/>
      <c r="D658" s="54"/>
    </row>
    <row r="659" spans="3:4" ht="15.75" customHeight="1" x14ac:dyDescent="0.3">
      <c r="C659" s="53"/>
      <c r="D659" s="54"/>
    </row>
    <row r="660" spans="3:4" ht="15.75" customHeight="1" x14ac:dyDescent="0.3">
      <c r="C660" s="53"/>
      <c r="D660" s="54"/>
    </row>
    <row r="661" spans="3:4" ht="15.75" customHeight="1" x14ac:dyDescent="0.3">
      <c r="C661" s="53"/>
      <c r="D661" s="54"/>
    </row>
    <row r="662" spans="3:4" ht="15.75" customHeight="1" x14ac:dyDescent="0.3">
      <c r="C662" s="53"/>
      <c r="D662" s="54"/>
    </row>
    <row r="663" spans="3:4" ht="15.75" customHeight="1" x14ac:dyDescent="0.3">
      <c r="C663" s="53"/>
      <c r="D663" s="54"/>
    </row>
    <row r="664" spans="3:4" ht="15.75" customHeight="1" x14ac:dyDescent="0.3">
      <c r="C664" s="53"/>
      <c r="D664" s="54"/>
    </row>
    <row r="665" spans="3:4" ht="15.75" customHeight="1" x14ac:dyDescent="0.3">
      <c r="C665" s="53"/>
      <c r="D665" s="54"/>
    </row>
    <row r="666" spans="3:4" ht="15.75" customHeight="1" x14ac:dyDescent="0.3">
      <c r="C666" s="53"/>
      <c r="D666" s="54"/>
    </row>
    <row r="667" spans="3:4" ht="15.75" customHeight="1" x14ac:dyDescent="0.3">
      <c r="C667" s="53"/>
      <c r="D667" s="54"/>
    </row>
    <row r="668" spans="3:4" ht="15.75" customHeight="1" x14ac:dyDescent="0.3">
      <c r="C668" s="53"/>
      <c r="D668" s="54"/>
    </row>
    <row r="669" spans="3:4" ht="15.75" customHeight="1" x14ac:dyDescent="0.3">
      <c r="C669" s="53"/>
      <c r="D669" s="54"/>
    </row>
    <row r="670" spans="3:4" ht="15.75" customHeight="1" x14ac:dyDescent="0.3">
      <c r="C670" s="53"/>
      <c r="D670" s="54"/>
    </row>
    <row r="671" spans="3:4" ht="15.75" customHeight="1" x14ac:dyDescent="0.3">
      <c r="C671" s="53"/>
      <c r="D671" s="54"/>
    </row>
    <row r="672" spans="3:4" ht="15.75" customHeight="1" x14ac:dyDescent="0.3">
      <c r="C672" s="53"/>
      <c r="D672" s="54"/>
    </row>
    <row r="673" spans="3:4" ht="15.75" customHeight="1" x14ac:dyDescent="0.3">
      <c r="C673" s="53"/>
      <c r="D673" s="54"/>
    </row>
    <row r="674" spans="3:4" ht="15.75" customHeight="1" x14ac:dyDescent="0.3">
      <c r="C674" s="53"/>
      <c r="D674" s="54"/>
    </row>
    <row r="675" spans="3:4" ht="15.75" customHeight="1" x14ac:dyDescent="0.3">
      <c r="C675" s="53"/>
      <c r="D675" s="54"/>
    </row>
    <row r="676" spans="3:4" ht="15.75" customHeight="1" x14ac:dyDescent="0.3">
      <c r="C676" s="53"/>
      <c r="D676" s="54"/>
    </row>
    <row r="677" spans="3:4" ht="15.75" customHeight="1" x14ac:dyDescent="0.3">
      <c r="C677" s="53"/>
      <c r="D677" s="54"/>
    </row>
    <row r="678" spans="3:4" ht="15.75" customHeight="1" x14ac:dyDescent="0.3">
      <c r="C678" s="53"/>
      <c r="D678" s="54"/>
    </row>
    <row r="679" spans="3:4" ht="15.75" customHeight="1" x14ac:dyDescent="0.3">
      <c r="C679" s="53"/>
      <c r="D679" s="54"/>
    </row>
    <row r="680" spans="3:4" ht="15.75" customHeight="1" x14ac:dyDescent="0.3">
      <c r="C680" s="53"/>
      <c r="D680" s="54"/>
    </row>
    <row r="681" spans="3:4" ht="15.75" customHeight="1" x14ac:dyDescent="0.3">
      <c r="C681" s="53"/>
      <c r="D681" s="54"/>
    </row>
    <row r="682" spans="3:4" ht="15.75" customHeight="1" x14ac:dyDescent="0.3">
      <c r="C682" s="53"/>
      <c r="D682" s="54"/>
    </row>
    <row r="683" spans="3:4" ht="15.75" customHeight="1" x14ac:dyDescent="0.3">
      <c r="C683" s="53"/>
      <c r="D683" s="54"/>
    </row>
    <row r="684" spans="3:4" ht="15.75" customHeight="1" x14ac:dyDescent="0.3">
      <c r="C684" s="53"/>
      <c r="D684" s="54"/>
    </row>
    <row r="685" spans="3:4" ht="15.75" customHeight="1" x14ac:dyDescent="0.3">
      <c r="C685" s="53"/>
      <c r="D685" s="54"/>
    </row>
    <row r="686" spans="3:4" ht="15.75" customHeight="1" x14ac:dyDescent="0.3">
      <c r="C686" s="53"/>
      <c r="D686" s="54"/>
    </row>
    <row r="687" spans="3:4" ht="15.75" customHeight="1" x14ac:dyDescent="0.3">
      <c r="C687" s="53"/>
      <c r="D687" s="54"/>
    </row>
    <row r="688" spans="3:4" ht="15.75" customHeight="1" x14ac:dyDescent="0.3">
      <c r="C688" s="53"/>
      <c r="D688" s="54"/>
    </row>
    <row r="689" spans="3:4" ht="15.75" customHeight="1" x14ac:dyDescent="0.3">
      <c r="C689" s="53"/>
      <c r="D689" s="54"/>
    </row>
    <row r="690" spans="3:4" ht="15.75" customHeight="1" x14ac:dyDescent="0.3">
      <c r="C690" s="53"/>
      <c r="D690" s="54"/>
    </row>
    <row r="691" spans="3:4" ht="15.75" customHeight="1" x14ac:dyDescent="0.3">
      <c r="C691" s="53"/>
      <c r="D691" s="54"/>
    </row>
    <row r="692" spans="3:4" ht="15.75" customHeight="1" x14ac:dyDescent="0.3">
      <c r="C692" s="53"/>
      <c r="D692" s="54"/>
    </row>
    <row r="693" spans="3:4" ht="15.75" customHeight="1" x14ac:dyDescent="0.3">
      <c r="C693" s="53"/>
      <c r="D693" s="54"/>
    </row>
    <row r="694" spans="3:4" ht="15.75" customHeight="1" x14ac:dyDescent="0.3">
      <c r="C694" s="53"/>
      <c r="D694" s="54"/>
    </row>
    <row r="695" spans="3:4" ht="15.75" customHeight="1" x14ac:dyDescent="0.3">
      <c r="C695" s="53"/>
      <c r="D695" s="54"/>
    </row>
    <row r="696" spans="3:4" ht="15.75" customHeight="1" x14ac:dyDescent="0.3">
      <c r="C696" s="53"/>
      <c r="D696" s="54"/>
    </row>
    <row r="697" spans="3:4" ht="15.75" customHeight="1" x14ac:dyDescent="0.3">
      <c r="C697" s="53"/>
      <c r="D697" s="54"/>
    </row>
    <row r="698" spans="3:4" ht="15.75" customHeight="1" x14ac:dyDescent="0.3">
      <c r="C698" s="53"/>
      <c r="D698" s="54"/>
    </row>
    <row r="699" spans="3:4" ht="15.75" customHeight="1" x14ac:dyDescent="0.3">
      <c r="C699" s="53"/>
      <c r="D699" s="54"/>
    </row>
    <row r="700" spans="3:4" ht="15.75" customHeight="1" x14ac:dyDescent="0.3">
      <c r="C700" s="53"/>
      <c r="D700" s="54"/>
    </row>
    <row r="701" spans="3:4" ht="15.75" customHeight="1" x14ac:dyDescent="0.3">
      <c r="C701" s="53"/>
      <c r="D701" s="54"/>
    </row>
    <row r="702" spans="3:4" ht="15.75" customHeight="1" x14ac:dyDescent="0.3">
      <c r="C702" s="53"/>
      <c r="D702" s="54"/>
    </row>
    <row r="703" spans="3:4" ht="15.75" customHeight="1" x14ac:dyDescent="0.3">
      <c r="C703" s="53"/>
      <c r="D703" s="54"/>
    </row>
    <row r="704" spans="3:4" ht="15.75" customHeight="1" x14ac:dyDescent="0.3">
      <c r="C704" s="53"/>
      <c r="D704" s="54"/>
    </row>
    <row r="705" spans="3:4" ht="15.75" customHeight="1" x14ac:dyDescent="0.3">
      <c r="C705" s="53"/>
      <c r="D705" s="54"/>
    </row>
    <row r="706" spans="3:4" ht="15.75" customHeight="1" x14ac:dyDescent="0.3">
      <c r="C706" s="53"/>
      <c r="D706" s="54"/>
    </row>
    <row r="707" spans="3:4" ht="15.75" customHeight="1" x14ac:dyDescent="0.3">
      <c r="C707" s="53"/>
      <c r="D707" s="54"/>
    </row>
    <row r="708" spans="3:4" ht="15.75" customHeight="1" x14ac:dyDescent="0.3">
      <c r="C708" s="53"/>
      <c r="D708" s="54"/>
    </row>
    <row r="709" spans="3:4" ht="15.75" customHeight="1" x14ac:dyDescent="0.3">
      <c r="C709" s="53"/>
      <c r="D709" s="54"/>
    </row>
    <row r="710" spans="3:4" ht="15.75" customHeight="1" x14ac:dyDescent="0.3">
      <c r="C710" s="53"/>
      <c r="D710" s="54"/>
    </row>
    <row r="711" spans="3:4" ht="15.75" customHeight="1" x14ac:dyDescent="0.3">
      <c r="C711" s="53"/>
      <c r="D711" s="54"/>
    </row>
    <row r="712" spans="3:4" ht="15.75" customHeight="1" x14ac:dyDescent="0.3">
      <c r="C712" s="53"/>
      <c r="D712" s="54"/>
    </row>
    <row r="713" spans="3:4" ht="15.75" customHeight="1" x14ac:dyDescent="0.3">
      <c r="C713" s="53"/>
      <c r="D713" s="54"/>
    </row>
    <row r="714" spans="3:4" ht="15.75" customHeight="1" x14ac:dyDescent="0.3">
      <c r="C714" s="53"/>
      <c r="D714" s="54"/>
    </row>
    <row r="715" spans="3:4" ht="15.75" customHeight="1" x14ac:dyDescent="0.3">
      <c r="C715" s="53"/>
      <c r="D715" s="54"/>
    </row>
    <row r="716" spans="3:4" ht="15.75" customHeight="1" x14ac:dyDescent="0.3">
      <c r="C716" s="53"/>
      <c r="D716" s="54"/>
    </row>
    <row r="717" spans="3:4" ht="15.75" customHeight="1" x14ac:dyDescent="0.3">
      <c r="C717" s="53"/>
      <c r="D717" s="54"/>
    </row>
    <row r="718" spans="3:4" ht="15.75" customHeight="1" x14ac:dyDescent="0.3">
      <c r="C718" s="53"/>
      <c r="D718" s="54"/>
    </row>
    <row r="719" spans="3:4" ht="15.75" customHeight="1" x14ac:dyDescent="0.3">
      <c r="C719" s="53"/>
      <c r="D719" s="54"/>
    </row>
    <row r="720" spans="3:4" ht="15.75" customHeight="1" x14ac:dyDescent="0.3">
      <c r="C720" s="53"/>
      <c r="D720" s="54"/>
    </row>
    <row r="721" spans="3:4" ht="15.75" customHeight="1" x14ac:dyDescent="0.3">
      <c r="C721" s="53"/>
      <c r="D721" s="54"/>
    </row>
    <row r="722" spans="3:4" ht="15.75" customHeight="1" x14ac:dyDescent="0.3">
      <c r="C722" s="53"/>
      <c r="D722" s="54"/>
    </row>
    <row r="723" spans="3:4" ht="15.75" customHeight="1" x14ac:dyDescent="0.3">
      <c r="C723" s="53"/>
      <c r="D723" s="54"/>
    </row>
    <row r="724" spans="3:4" ht="15.75" customHeight="1" x14ac:dyDescent="0.3">
      <c r="C724" s="53"/>
      <c r="D724" s="54"/>
    </row>
    <row r="725" spans="3:4" ht="15.75" customHeight="1" x14ac:dyDescent="0.3">
      <c r="C725" s="53"/>
      <c r="D725" s="54"/>
    </row>
    <row r="726" spans="3:4" ht="15.75" customHeight="1" x14ac:dyDescent="0.3">
      <c r="C726" s="53"/>
      <c r="D726" s="54"/>
    </row>
    <row r="727" spans="3:4" ht="15.75" customHeight="1" x14ac:dyDescent="0.3">
      <c r="C727" s="53"/>
      <c r="D727" s="54"/>
    </row>
    <row r="728" spans="3:4" ht="15.75" customHeight="1" x14ac:dyDescent="0.3">
      <c r="C728" s="53"/>
      <c r="D728" s="54"/>
    </row>
    <row r="729" spans="3:4" ht="15.75" customHeight="1" x14ac:dyDescent="0.3">
      <c r="C729" s="53"/>
      <c r="D729" s="54"/>
    </row>
    <row r="730" spans="3:4" ht="15.75" customHeight="1" x14ac:dyDescent="0.3">
      <c r="C730" s="53"/>
      <c r="D730" s="54"/>
    </row>
    <row r="731" spans="3:4" ht="15.75" customHeight="1" x14ac:dyDescent="0.3">
      <c r="C731" s="53"/>
      <c r="D731" s="54"/>
    </row>
    <row r="732" spans="3:4" ht="15.75" customHeight="1" x14ac:dyDescent="0.3">
      <c r="C732" s="53"/>
      <c r="D732" s="54"/>
    </row>
    <row r="733" spans="3:4" ht="15.75" customHeight="1" x14ac:dyDescent="0.3">
      <c r="C733" s="53"/>
      <c r="D733" s="54"/>
    </row>
    <row r="734" spans="3:4" ht="15.75" customHeight="1" x14ac:dyDescent="0.3">
      <c r="C734" s="53"/>
      <c r="D734" s="54"/>
    </row>
    <row r="735" spans="3:4" ht="15.75" customHeight="1" x14ac:dyDescent="0.3">
      <c r="C735" s="53"/>
      <c r="D735" s="54"/>
    </row>
    <row r="736" spans="3:4" ht="15.75" customHeight="1" x14ac:dyDescent="0.3">
      <c r="C736" s="53"/>
      <c r="D736" s="54"/>
    </row>
    <row r="737" spans="3:4" ht="15.75" customHeight="1" x14ac:dyDescent="0.3">
      <c r="C737" s="53"/>
      <c r="D737" s="54"/>
    </row>
    <row r="738" spans="3:4" ht="15.75" customHeight="1" x14ac:dyDescent="0.3">
      <c r="C738" s="53"/>
      <c r="D738" s="54"/>
    </row>
    <row r="739" spans="3:4" ht="15.75" customHeight="1" x14ac:dyDescent="0.3">
      <c r="C739" s="53"/>
      <c r="D739" s="54"/>
    </row>
    <row r="740" spans="3:4" ht="15.75" customHeight="1" x14ac:dyDescent="0.3">
      <c r="C740" s="53"/>
      <c r="D740" s="54"/>
    </row>
    <row r="741" spans="3:4" ht="15.75" customHeight="1" x14ac:dyDescent="0.3">
      <c r="C741" s="53"/>
      <c r="D741" s="54"/>
    </row>
    <row r="742" spans="3:4" ht="15.75" customHeight="1" x14ac:dyDescent="0.3">
      <c r="C742" s="53"/>
      <c r="D742" s="54"/>
    </row>
    <row r="743" spans="3:4" ht="15.75" customHeight="1" x14ac:dyDescent="0.3">
      <c r="C743" s="53"/>
      <c r="D743" s="54"/>
    </row>
    <row r="744" spans="3:4" ht="15.75" customHeight="1" x14ac:dyDescent="0.3">
      <c r="C744" s="53"/>
      <c r="D744" s="54"/>
    </row>
    <row r="745" spans="3:4" ht="15.75" customHeight="1" x14ac:dyDescent="0.3">
      <c r="C745" s="53"/>
      <c r="D745" s="54"/>
    </row>
    <row r="746" spans="3:4" ht="15.75" customHeight="1" x14ac:dyDescent="0.3">
      <c r="C746" s="53"/>
      <c r="D746" s="54"/>
    </row>
    <row r="747" spans="3:4" ht="15.75" customHeight="1" x14ac:dyDescent="0.3">
      <c r="C747" s="53"/>
      <c r="D747" s="54"/>
    </row>
    <row r="748" spans="3:4" ht="15.75" customHeight="1" x14ac:dyDescent="0.3">
      <c r="C748" s="53"/>
      <c r="D748" s="54"/>
    </row>
    <row r="749" spans="3:4" ht="15.75" customHeight="1" x14ac:dyDescent="0.3">
      <c r="C749" s="53"/>
      <c r="D749" s="54"/>
    </row>
    <row r="750" spans="3:4" ht="15.75" customHeight="1" x14ac:dyDescent="0.3">
      <c r="C750" s="53"/>
      <c r="D750" s="54"/>
    </row>
    <row r="751" spans="3:4" ht="15.75" customHeight="1" x14ac:dyDescent="0.3">
      <c r="C751" s="53"/>
      <c r="D751" s="54"/>
    </row>
    <row r="752" spans="3:4" ht="15.75" customHeight="1" x14ac:dyDescent="0.3">
      <c r="C752" s="53"/>
      <c r="D752" s="54"/>
    </row>
    <row r="753" spans="3:4" ht="15.75" customHeight="1" x14ac:dyDescent="0.3">
      <c r="C753" s="53"/>
      <c r="D753" s="54"/>
    </row>
    <row r="754" spans="3:4" ht="15.75" customHeight="1" x14ac:dyDescent="0.3">
      <c r="C754" s="53"/>
      <c r="D754" s="54"/>
    </row>
    <row r="755" spans="3:4" ht="15.75" customHeight="1" x14ac:dyDescent="0.3">
      <c r="C755" s="53"/>
      <c r="D755" s="54"/>
    </row>
    <row r="756" spans="3:4" ht="15.75" customHeight="1" x14ac:dyDescent="0.3">
      <c r="C756" s="53"/>
      <c r="D756" s="54"/>
    </row>
    <row r="757" spans="3:4" ht="15.75" customHeight="1" x14ac:dyDescent="0.3">
      <c r="C757" s="53"/>
      <c r="D757" s="54"/>
    </row>
    <row r="758" spans="3:4" ht="15.75" customHeight="1" x14ac:dyDescent="0.3">
      <c r="C758" s="53"/>
      <c r="D758" s="54"/>
    </row>
    <row r="759" spans="3:4" ht="15.75" customHeight="1" x14ac:dyDescent="0.3">
      <c r="C759" s="53"/>
      <c r="D759" s="54"/>
    </row>
    <row r="760" spans="3:4" ht="15.75" customHeight="1" x14ac:dyDescent="0.3">
      <c r="C760" s="53"/>
      <c r="D760" s="54"/>
    </row>
    <row r="761" spans="3:4" ht="15.75" customHeight="1" x14ac:dyDescent="0.3">
      <c r="C761" s="53"/>
      <c r="D761" s="54"/>
    </row>
    <row r="762" spans="3:4" ht="15.75" customHeight="1" x14ac:dyDescent="0.3">
      <c r="C762" s="53"/>
      <c r="D762" s="54"/>
    </row>
    <row r="763" spans="3:4" ht="15.75" customHeight="1" x14ac:dyDescent="0.3">
      <c r="C763" s="53"/>
      <c r="D763" s="54"/>
    </row>
    <row r="764" spans="3:4" ht="15.75" customHeight="1" x14ac:dyDescent="0.3">
      <c r="C764" s="53"/>
      <c r="D764" s="54"/>
    </row>
    <row r="765" spans="3:4" ht="15.75" customHeight="1" x14ac:dyDescent="0.3">
      <c r="C765" s="53"/>
      <c r="D765" s="54"/>
    </row>
    <row r="766" spans="3:4" ht="15.75" customHeight="1" x14ac:dyDescent="0.3">
      <c r="C766" s="53"/>
      <c r="D766" s="54"/>
    </row>
    <row r="767" spans="3:4" ht="15.75" customHeight="1" x14ac:dyDescent="0.3">
      <c r="C767" s="53"/>
      <c r="D767" s="54"/>
    </row>
    <row r="768" spans="3:4" ht="15.75" customHeight="1" x14ac:dyDescent="0.3">
      <c r="C768" s="53"/>
      <c r="D768" s="54"/>
    </row>
    <row r="769" spans="3:4" ht="15.75" customHeight="1" x14ac:dyDescent="0.3">
      <c r="C769" s="53"/>
      <c r="D769" s="54"/>
    </row>
    <row r="770" spans="3:4" ht="15.75" customHeight="1" x14ac:dyDescent="0.3">
      <c r="C770" s="53"/>
      <c r="D770" s="54"/>
    </row>
    <row r="771" spans="3:4" ht="15.75" customHeight="1" x14ac:dyDescent="0.3">
      <c r="C771" s="53"/>
      <c r="D771" s="54"/>
    </row>
    <row r="772" spans="3:4" ht="15.75" customHeight="1" x14ac:dyDescent="0.3">
      <c r="C772" s="53"/>
      <c r="D772" s="54"/>
    </row>
    <row r="773" spans="3:4" ht="15.75" customHeight="1" x14ac:dyDescent="0.3">
      <c r="C773" s="53"/>
      <c r="D773" s="54"/>
    </row>
    <row r="774" spans="3:4" ht="15.75" customHeight="1" x14ac:dyDescent="0.3">
      <c r="C774" s="53"/>
      <c r="D774" s="54"/>
    </row>
    <row r="775" spans="3:4" ht="15.75" customHeight="1" x14ac:dyDescent="0.3">
      <c r="C775" s="53"/>
      <c r="D775" s="54"/>
    </row>
    <row r="776" spans="3:4" ht="15.75" customHeight="1" x14ac:dyDescent="0.3">
      <c r="C776" s="53"/>
      <c r="D776" s="54"/>
    </row>
    <row r="777" spans="3:4" ht="15.75" customHeight="1" x14ac:dyDescent="0.3">
      <c r="C777" s="53"/>
      <c r="D777" s="54"/>
    </row>
    <row r="778" spans="3:4" ht="15.75" customHeight="1" x14ac:dyDescent="0.3">
      <c r="C778" s="53"/>
      <c r="D778" s="54"/>
    </row>
    <row r="779" spans="3:4" ht="15.75" customHeight="1" x14ac:dyDescent="0.3">
      <c r="C779" s="53"/>
      <c r="D779" s="54"/>
    </row>
    <row r="780" spans="3:4" ht="15.75" customHeight="1" x14ac:dyDescent="0.3">
      <c r="C780" s="53"/>
      <c r="D780" s="54"/>
    </row>
    <row r="781" spans="3:4" ht="15.75" customHeight="1" x14ac:dyDescent="0.3">
      <c r="C781" s="53"/>
      <c r="D781" s="54"/>
    </row>
    <row r="782" spans="3:4" ht="15.75" customHeight="1" x14ac:dyDescent="0.3">
      <c r="C782" s="53"/>
      <c r="D782" s="54"/>
    </row>
    <row r="783" spans="3:4" ht="15.75" customHeight="1" x14ac:dyDescent="0.3">
      <c r="C783" s="53"/>
      <c r="D783" s="54"/>
    </row>
    <row r="784" spans="3:4" ht="15.75" customHeight="1" x14ac:dyDescent="0.3">
      <c r="C784" s="53"/>
      <c r="D784" s="54"/>
    </row>
    <row r="785" spans="3:4" ht="15.75" customHeight="1" x14ac:dyDescent="0.3">
      <c r="C785" s="53"/>
      <c r="D785" s="54"/>
    </row>
    <row r="786" spans="3:4" ht="15.75" customHeight="1" x14ac:dyDescent="0.3">
      <c r="C786" s="53"/>
      <c r="D786" s="54"/>
    </row>
    <row r="787" spans="3:4" ht="15.75" customHeight="1" x14ac:dyDescent="0.3">
      <c r="C787" s="53"/>
      <c r="D787" s="54"/>
    </row>
    <row r="788" spans="3:4" ht="15.75" customHeight="1" x14ac:dyDescent="0.3">
      <c r="C788" s="53"/>
      <c r="D788" s="54"/>
    </row>
    <row r="789" spans="3:4" ht="15.75" customHeight="1" x14ac:dyDescent="0.3">
      <c r="C789" s="53"/>
      <c r="D789" s="54"/>
    </row>
    <row r="790" spans="3:4" ht="15.75" customHeight="1" x14ac:dyDescent="0.3">
      <c r="C790" s="53"/>
      <c r="D790" s="54"/>
    </row>
    <row r="791" spans="3:4" ht="15.75" customHeight="1" x14ac:dyDescent="0.3">
      <c r="C791" s="53"/>
      <c r="D791" s="54"/>
    </row>
    <row r="792" spans="3:4" ht="15.75" customHeight="1" x14ac:dyDescent="0.3">
      <c r="C792" s="53"/>
      <c r="D792" s="54"/>
    </row>
    <row r="793" spans="3:4" ht="15.75" customHeight="1" x14ac:dyDescent="0.3">
      <c r="C793" s="53"/>
      <c r="D793" s="54"/>
    </row>
    <row r="794" spans="3:4" ht="15.75" customHeight="1" x14ac:dyDescent="0.3">
      <c r="C794" s="53"/>
      <c r="D794" s="54"/>
    </row>
    <row r="795" spans="3:4" ht="15.75" customHeight="1" x14ac:dyDescent="0.3">
      <c r="C795" s="53"/>
      <c r="D795" s="54"/>
    </row>
    <row r="796" spans="3:4" ht="15.75" customHeight="1" x14ac:dyDescent="0.3">
      <c r="C796" s="53"/>
      <c r="D796" s="54"/>
    </row>
    <row r="797" spans="3:4" ht="15.75" customHeight="1" x14ac:dyDescent="0.3">
      <c r="C797" s="53"/>
      <c r="D797" s="54"/>
    </row>
    <row r="798" spans="3:4" ht="15.75" customHeight="1" x14ac:dyDescent="0.3">
      <c r="C798" s="53"/>
      <c r="D798" s="54"/>
    </row>
    <row r="799" spans="3:4" ht="15.75" customHeight="1" x14ac:dyDescent="0.3">
      <c r="C799" s="53"/>
      <c r="D799" s="54"/>
    </row>
    <row r="800" spans="3:4" ht="15.75" customHeight="1" x14ac:dyDescent="0.3">
      <c r="C800" s="53"/>
      <c r="D800" s="54"/>
    </row>
    <row r="801" spans="3:4" ht="15.75" customHeight="1" x14ac:dyDescent="0.3">
      <c r="C801" s="53"/>
      <c r="D801" s="54"/>
    </row>
    <row r="802" spans="3:4" ht="15.75" customHeight="1" x14ac:dyDescent="0.3">
      <c r="C802" s="53"/>
      <c r="D802" s="54"/>
    </row>
    <row r="803" spans="3:4" ht="15.75" customHeight="1" x14ac:dyDescent="0.3">
      <c r="C803" s="53"/>
      <c r="D803" s="54"/>
    </row>
    <row r="804" spans="3:4" ht="15.75" customHeight="1" x14ac:dyDescent="0.3">
      <c r="C804" s="53"/>
      <c r="D804" s="54"/>
    </row>
    <row r="805" spans="3:4" ht="15.75" customHeight="1" x14ac:dyDescent="0.3">
      <c r="C805" s="53"/>
      <c r="D805" s="54"/>
    </row>
    <row r="806" spans="3:4" ht="15.75" customHeight="1" x14ac:dyDescent="0.3">
      <c r="C806" s="53"/>
      <c r="D806" s="54"/>
    </row>
    <row r="807" spans="3:4" ht="15.75" customHeight="1" x14ac:dyDescent="0.3">
      <c r="C807" s="53"/>
      <c r="D807" s="54"/>
    </row>
    <row r="808" spans="3:4" ht="15.75" customHeight="1" x14ac:dyDescent="0.3">
      <c r="C808" s="53"/>
      <c r="D808" s="54"/>
    </row>
    <row r="809" spans="3:4" ht="15.75" customHeight="1" x14ac:dyDescent="0.3">
      <c r="C809" s="53"/>
      <c r="D809" s="54"/>
    </row>
    <row r="810" spans="3:4" ht="15.75" customHeight="1" x14ac:dyDescent="0.3">
      <c r="C810" s="53"/>
      <c r="D810" s="54"/>
    </row>
    <row r="811" spans="3:4" ht="15.75" customHeight="1" x14ac:dyDescent="0.3">
      <c r="C811" s="53"/>
      <c r="D811" s="54"/>
    </row>
    <row r="812" spans="3:4" ht="15.75" customHeight="1" x14ac:dyDescent="0.3">
      <c r="C812" s="53"/>
      <c r="D812" s="54"/>
    </row>
    <row r="813" spans="3:4" ht="15.75" customHeight="1" x14ac:dyDescent="0.3">
      <c r="C813" s="53"/>
      <c r="D813" s="54"/>
    </row>
    <row r="814" spans="3:4" ht="15.75" customHeight="1" x14ac:dyDescent="0.3">
      <c r="C814" s="53"/>
      <c r="D814" s="54"/>
    </row>
    <row r="815" spans="3:4" ht="15.75" customHeight="1" x14ac:dyDescent="0.3">
      <c r="C815" s="53"/>
      <c r="D815" s="54"/>
    </row>
    <row r="816" spans="3:4" ht="15.75" customHeight="1" x14ac:dyDescent="0.3">
      <c r="C816" s="53"/>
      <c r="D816" s="54"/>
    </row>
    <row r="817" spans="3:4" ht="15.75" customHeight="1" x14ac:dyDescent="0.3">
      <c r="C817" s="53"/>
      <c r="D817" s="54"/>
    </row>
    <row r="818" spans="3:4" ht="15.75" customHeight="1" x14ac:dyDescent="0.3">
      <c r="C818" s="53"/>
      <c r="D818" s="54"/>
    </row>
    <row r="819" spans="3:4" ht="15.75" customHeight="1" x14ac:dyDescent="0.3">
      <c r="C819" s="53"/>
      <c r="D819" s="54"/>
    </row>
    <row r="820" spans="3:4" ht="15.75" customHeight="1" x14ac:dyDescent="0.3">
      <c r="C820" s="53"/>
      <c r="D820" s="54"/>
    </row>
    <row r="821" spans="3:4" ht="15.75" customHeight="1" x14ac:dyDescent="0.3">
      <c r="C821" s="53"/>
      <c r="D821" s="54"/>
    </row>
    <row r="822" spans="3:4" ht="15.75" customHeight="1" x14ac:dyDescent="0.3">
      <c r="C822" s="53"/>
      <c r="D822" s="54"/>
    </row>
    <row r="823" spans="3:4" ht="15.75" customHeight="1" x14ac:dyDescent="0.3">
      <c r="C823" s="53"/>
      <c r="D823" s="54"/>
    </row>
    <row r="824" spans="3:4" ht="15.75" customHeight="1" x14ac:dyDescent="0.3">
      <c r="C824" s="53"/>
      <c r="D824" s="54"/>
    </row>
    <row r="825" spans="3:4" ht="15.75" customHeight="1" x14ac:dyDescent="0.3">
      <c r="C825" s="53"/>
      <c r="D825" s="54"/>
    </row>
    <row r="826" spans="3:4" ht="15.75" customHeight="1" x14ac:dyDescent="0.3">
      <c r="C826" s="53"/>
      <c r="D826" s="54"/>
    </row>
    <row r="827" spans="3:4" ht="15.75" customHeight="1" x14ac:dyDescent="0.3">
      <c r="C827" s="53"/>
      <c r="D827" s="54"/>
    </row>
    <row r="828" spans="3:4" ht="15.75" customHeight="1" x14ac:dyDescent="0.3">
      <c r="C828" s="53"/>
      <c r="D828" s="54"/>
    </row>
    <row r="829" spans="3:4" ht="15.75" customHeight="1" x14ac:dyDescent="0.3">
      <c r="C829" s="53"/>
      <c r="D829" s="54"/>
    </row>
    <row r="830" spans="3:4" ht="15.75" customHeight="1" x14ac:dyDescent="0.3">
      <c r="C830" s="53"/>
      <c r="D830" s="54"/>
    </row>
    <row r="831" spans="3:4" ht="15.75" customHeight="1" x14ac:dyDescent="0.3">
      <c r="C831" s="53"/>
      <c r="D831" s="54"/>
    </row>
    <row r="832" spans="3:4" ht="15.75" customHeight="1" x14ac:dyDescent="0.3">
      <c r="C832" s="53"/>
      <c r="D832" s="54"/>
    </row>
    <row r="833" spans="3:4" ht="15.75" customHeight="1" x14ac:dyDescent="0.3">
      <c r="C833" s="53"/>
      <c r="D833" s="54"/>
    </row>
    <row r="834" spans="3:4" ht="15.75" customHeight="1" x14ac:dyDescent="0.3">
      <c r="C834" s="53"/>
      <c r="D834" s="54"/>
    </row>
    <row r="835" spans="3:4" ht="15.75" customHeight="1" x14ac:dyDescent="0.3">
      <c r="C835" s="53"/>
      <c r="D835" s="54"/>
    </row>
    <row r="836" spans="3:4" ht="15.75" customHeight="1" x14ac:dyDescent="0.3">
      <c r="C836" s="53"/>
      <c r="D836" s="54"/>
    </row>
    <row r="837" spans="3:4" ht="15.75" customHeight="1" x14ac:dyDescent="0.3">
      <c r="C837" s="53"/>
      <c r="D837" s="54"/>
    </row>
    <row r="838" spans="3:4" ht="15.75" customHeight="1" x14ac:dyDescent="0.3">
      <c r="C838" s="53"/>
      <c r="D838" s="54"/>
    </row>
    <row r="839" spans="3:4" ht="15.75" customHeight="1" x14ac:dyDescent="0.3">
      <c r="C839" s="53"/>
      <c r="D839" s="54"/>
    </row>
    <row r="840" spans="3:4" ht="15.75" customHeight="1" x14ac:dyDescent="0.3">
      <c r="C840" s="53"/>
      <c r="D840" s="54"/>
    </row>
    <row r="841" spans="3:4" ht="15.75" customHeight="1" x14ac:dyDescent="0.3">
      <c r="C841" s="53"/>
      <c r="D841" s="54"/>
    </row>
    <row r="842" spans="3:4" ht="15.75" customHeight="1" x14ac:dyDescent="0.3">
      <c r="C842" s="53"/>
      <c r="D842" s="54"/>
    </row>
    <row r="843" spans="3:4" ht="15.75" customHeight="1" x14ac:dyDescent="0.3">
      <c r="C843" s="53"/>
      <c r="D843" s="54"/>
    </row>
    <row r="844" spans="3:4" ht="15.75" customHeight="1" x14ac:dyDescent="0.3">
      <c r="C844" s="53"/>
      <c r="D844" s="54"/>
    </row>
    <row r="845" spans="3:4" ht="15.75" customHeight="1" x14ac:dyDescent="0.3">
      <c r="C845" s="53"/>
      <c r="D845" s="54"/>
    </row>
    <row r="846" spans="3:4" ht="15.75" customHeight="1" x14ac:dyDescent="0.3">
      <c r="C846" s="53"/>
      <c r="D846" s="54"/>
    </row>
    <row r="847" spans="3:4" ht="15.75" customHeight="1" x14ac:dyDescent="0.3">
      <c r="C847" s="53"/>
      <c r="D847" s="54"/>
    </row>
    <row r="848" spans="3:4" ht="15.75" customHeight="1" x14ac:dyDescent="0.3">
      <c r="C848" s="53"/>
      <c r="D848" s="54"/>
    </row>
    <row r="849" spans="3:4" ht="15.75" customHeight="1" x14ac:dyDescent="0.3">
      <c r="C849" s="53"/>
      <c r="D849" s="54"/>
    </row>
    <row r="850" spans="3:4" ht="15.75" customHeight="1" x14ac:dyDescent="0.3">
      <c r="C850" s="53"/>
      <c r="D850" s="54"/>
    </row>
    <row r="851" spans="3:4" ht="15.75" customHeight="1" x14ac:dyDescent="0.3">
      <c r="C851" s="53"/>
      <c r="D851" s="54"/>
    </row>
    <row r="852" spans="3:4" ht="15.75" customHeight="1" x14ac:dyDescent="0.3">
      <c r="C852" s="53"/>
      <c r="D852" s="54"/>
    </row>
    <row r="853" spans="3:4" ht="15.75" customHeight="1" x14ac:dyDescent="0.3">
      <c r="C853" s="53"/>
      <c r="D853" s="54"/>
    </row>
    <row r="854" spans="3:4" ht="15.75" customHeight="1" x14ac:dyDescent="0.3">
      <c r="C854" s="53"/>
      <c r="D854" s="54"/>
    </row>
    <row r="855" spans="3:4" ht="15.75" customHeight="1" x14ac:dyDescent="0.3">
      <c r="C855" s="53"/>
      <c r="D855" s="54"/>
    </row>
    <row r="856" spans="3:4" ht="15.75" customHeight="1" x14ac:dyDescent="0.3">
      <c r="C856" s="53"/>
      <c r="D856" s="54"/>
    </row>
    <row r="857" spans="3:4" ht="15.75" customHeight="1" x14ac:dyDescent="0.3">
      <c r="C857" s="53"/>
      <c r="D857" s="54"/>
    </row>
    <row r="858" spans="3:4" ht="15.75" customHeight="1" x14ac:dyDescent="0.3">
      <c r="C858" s="53"/>
      <c r="D858" s="54"/>
    </row>
    <row r="859" spans="3:4" ht="15.75" customHeight="1" x14ac:dyDescent="0.3">
      <c r="C859" s="53"/>
      <c r="D859" s="54"/>
    </row>
    <row r="860" spans="3:4" ht="15.75" customHeight="1" x14ac:dyDescent="0.3">
      <c r="C860" s="53"/>
      <c r="D860" s="54"/>
    </row>
    <row r="861" spans="3:4" ht="15.75" customHeight="1" x14ac:dyDescent="0.3">
      <c r="C861" s="53"/>
      <c r="D861" s="54"/>
    </row>
    <row r="862" spans="3:4" ht="15.75" customHeight="1" x14ac:dyDescent="0.3">
      <c r="C862" s="53"/>
      <c r="D862" s="54"/>
    </row>
    <row r="863" spans="3:4" ht="15.75" customHeight="1" x14ac:dyDescent="0.3">
      <c r="C863" s="53"/>
      <c r="D863" s="54"/>
    </row>
    <row r="864" spans="3:4" ht="15.75" customHeight="1" x14ac:dyDescent="0.3">
      <c r="C864" s="53"/>
      <c r="D864" s="54"/>
    </row>
    <row r="865" spans="3:4" ht="15.75" customHeight="1" x14ac:dyDescent="0.3">
      <c r="C865" s="53"/>
      <c r="D865" s="54"/>
    </row>
    <row r="866" spans="3:4" ht="15.75" customHeight="1" x14ac:dyDescent="0.3">
      <c r="C866" s="53"/>
      <c r="D866" s="54"/>
    </row>
    <row r="867" spans="3:4" ht="15.75" customHeight="1" x14ac:dyDescent="0.3">
      <c r="C867" s="53"/>
      <c r="D867" s="54"/>
    </row>
    <row r="868" spans="3:4" ht="15.75" customHeight="1" x14ac:dyDescent="0.3">
      <c r="C868" s="53"/>
      <c r="D868" s="54"/>
    </row>
    <row r="869" spans="3:4" ht="15.75" customHeight="1" x14ac:dyDescent="0.3">
      <c r="C869" s="53"/>
      <c r="D869" s="54"/>
    </row>
    <row r="870" spans="3:4" ht="15.75" customHeight="1" x14ac:dyDescent="0.3">
      <c r="C870" s="53"/>
      <c r="D870" s="54"/>
    </row>
    <row r="871" spans="3:4" ht="15.75" customHeight="1" x14ac:dyDescent="0.3">
      <c r="C871" s="53"/>
      <c r="D871" s="54"/>
    </row>
    <row r="872" spans="3:4" ht="15.75" customHeight="1" x14ac:dyDescent="0.3">
      <c r="C872" s="53"/>
      <c r="D872" s="54"/>
    </row>
    <row r="873" spans="3:4" ht="15.75" customHeight="1" x14ac:dyDescent="0.3">
      <c r="C873" s="53"/>
      <c r="D873" s="54"/>
    </row>
    <row r="874" spans="3:4" ht="15.75" customHeight="1" x14ac:dyDescent="0.3">
      <c r="C874" s="53"/>
      <c r="D874" s="54"/>
    </row>
    <row r="875" spans="3:4" ht="15.75" customHeight="1" x14ac:dyDescent="0.3">
      <c r="C875" s="53"/>
      <c r="D875" s="54"/>
    </row>
    <row r="876" spans="3:4" ht="15.75" customHeight="1" x14ac:dyDescent="0.3">
      <c r="C876" s="53"/>
      <c r="D876" s="54"/>
    </row>
    <row r="877" spans="3:4" ht="15.75" customHeight="1" x14ac:dyDescent="0.3">
      <c r="C877" s="53"/>
      <c r="D877" s="54"/>
    </row>
    <row r="878" spans="3:4" ht="15.75" customHeight="1" x14ac:dyDescent="0.3">
      <c r="C878" s="53"/>
      <c r="D878" s="54"/>
    </row>
    <row r="879" spans="3:4" ht="15.75" customHeight="1" x14ac:dyDescent="0.3">
      <c r="C879" s="53"/>
      <c r="D879" s="54"/>
    </row>
    <row r="880" spans="3:4" ht="15.75" customHeight="1" x14ac:dyDescent="0.3">
      <c r="C880" s="53"/>
      <c r="D880" s="54"/>
    </row>
    <row r="881" spans="3:4" ht="15.75" customHeight="1" x14ac:dyDescent="0.3">
      <c r="C881" s="53"/>
      <c r="D881" s="54"/>
    </row>
    <row r="882" spans="3:4" ht="15.75" customHeight="1" x14ac:dyDescent="0.3">
      <c r="C882" s="53"/>
      <c r="D882" s="54"/>
    </row>
    <row r="883" spans="3:4" ht="15.75" customHeight="1" x14ac:dyDescent="0.3">
      <c r="C883" s="53"/>
      <c r="D883" s="54"/>
    </row>
    <row r="884" spans="3:4" ht="15.75" customHeight="1" x14ac:dyDescent="0.3">
      <c r="C884" s="53"/>
      <c r="D884" s="54"/>
    </row>
    <row r="885" spans="3:4" ht="15.75" customHeight="1" x14ac:dyDescent="0.3">
      <c r="C885" s="53"/>
      <c r="D885" s="54"/>
    </row>
    <row r="886" spans="3:4" ht="15.75" customHeight="1" x14ac:dyDescent="0.3">
      <c r="C886" s="53"/>
      <c r="D886" s="54"/>
    </row>
    <row r="887" spans="3:4" ht="15.75" customHeight="1" x14ac:dyDescent="0.3">
      <c r="C887" s="53"/>
      <c r="D887" s="54"/>
    </row>
    <row r="888" spans="3:4" ht="15.75" customHeight="1" x14ac:dyDescent="0.3">
      <c r="C888" s="53"/>
      <c r="D888" s="54"/>
    </row>
    <row r="889" spans="3:4" ht="15.75" customHeight="1" x14ac:dyDescent="0.3">
      <c r="C889" s="53"/>
      <c r="D889" s="54"/>
    </row>
    <row r="890" spans="3:4" ht="15.75" customHeight="1" x14ac:dyDescent="0.3">
      <c r="C890" s="53"/>
      <c r="D890" s="54"/>
    </row>
    <row r="891" spans="3:4" ht="15.75" customHeight="1" x14ac:dyDescent="0.3">
      <c r="C891" s="53"/>
      <c r="D891" s="54"/>
    </row>
    <row r="892" spans="3:4" ht="15.75" customHeight="1" x14ac:dyDescent="0.3">
      <c r="C892" s="53"/>
      <c r="D892" s="54"/>
    </row>
    <row r="893" spans="3:4" ht="15.75" customHeight="1" x14ac:dyDescent="0.3">
      <c r="C893" s="53"/>
      <c r="D893" s="54"/>
    </row>
    <row r="894" spans="3:4" ht="15.75" customHeight="1" x14ac:dyDescent="0.3">
      <c r="C894" s="53"/>
      <c r="D894" s="54"/>
    </row>
    <row r="895" spans="3:4" ht="15.75" customHeight="1" x14ac:dyDescent="0.3">
      <c r="C895" s="53"/>
      <c r="D895" s="54"/>
    </row>
    <row r="896" spans="3:4" ht="15.75" customHeight="1" x14ac:dyDescent="0.3">
      <c r="C896" s="53"/>
      <c r="D896" s="54"/>
    </row>
    <row r="897" spans="3:4" ht="15.75" customHeight="1" x14ac:dyDescent="0.3">
      <c r="C897" s="53"/>
      <c r="D897" s="54"/>
    </row>
    <row r="898" spans="3:4" ht="15.75" customHeight="1" x14ac:dyDescent="0.3">
      <c r="C898" s="53"/>
      <c r="D898" s="54"/>
    </row>
    <row r="899" spans="3:4" ht="15.75" customHeight="1" x14ac:dyDescent="0.3">
      <c r="C899" s="53"/>
      <c r="D899" s="54"/>
    </row>
    <row r="900" spans="3:4" ht="15.75" customHeight="1" x14ac:dyDescent="0.3">
      <c r="C900" s="53"/>
      <c r="D900" s="54"/>
    </row>
    <row r="901" spans="3:4" ht="15.75" customHeight="1" x14ac:dyDescent="0.3">
      <c r="C901" s="53"/>
      <c r="D901" s="54"/>
    </row>
    <row r="902" spans="3:4" ht="15.75" customHeight="1" x14ac:dyDescent="0.3">
      <c r="C902" s="53"/>
      <c r="D902" s="54"/>
    </row>
    <row r="903" spans="3:4" ht="15.75" customHeight="1" x14ac:dyDescent="0.3">
      <c r="C903" s="53"/>
      <c r="D903" s="54"/>
    </row>
    <row r="904" spans="3:4" ht="15.75" customHeight="1" x14ac:dyDescent="0.3">
      <c r="C904" s="53"/>
      <c r="D904" s="54"/>
    </row>
    <row r="905" spans="3:4" ht="15.75" customHeight="1" x14ac:dyDescent="0.3">
      <c r="C905" s="53"/>
      <c r="D905" s="54"/>
    </row>
    <row r="906" spans="3:4" ht="15.75" customHeight="1" x14ac:dyDescent="0.3">
      <c r="C906" s="53"/>
      <c r="D906" s="54"/>
    </row>
    <row r="907" spans="3:4" ht="15.75" customHeight="1" x14ac:dyDescent="0.3">
      <c r="C907" s="53"/>
      <c r="D907" s="54"/>
    </row>
    <row r="908" spans="3:4" ht="15.75" customHeight="1" x14ac:dyDescent="0.3">
      <c r="C908" s="53"/>
      <c r="D908" s="54"/>
    </row>
    <row r="909" spans="3:4" ht="15.75" customHeight="1" x14ac:dyDescent="0.3">
      <c r="C909" s="53"/>
      <c r="D909" s="54"/>
    </row>
    <row r="910" spans="3:4" ht="15.75" customHeight="1" x14ac:dyDescent="0.3">
      <c r="C910" s="53"/>
      <c r="D910" s="54"/>
    </row>
    <row r="911" spans="3:4" ht="15.75" customHeight="1" x14ac:dyDescent="0.3">
      <c r="C911" s="53"/>
      <c r="D911" s="54"/>
    </row>
    <row r="912" spans="3:4" ht="15.75" customHeight="1" x14ac:dyDescent="0.3">
      <c r="C912" s="53"/>
      <c r="D912" s="54"/>
    </row>
    <row r="913" spans="3:4" ht="15.75" customHeight="1" x14ac:dyDescent="0.3">
      <c r="C913" s="53"/>
      <c r="D913" s="54"/>
    </row>
    <row r="914" spans="3:4" ht="15.75" customHeight="1" x14ac:dyDescent="0.3">
      <c r="C914" s="53"/>
      <c r="D914" s="54"/>
    </row>
    <row r="915" spans="3:4" ht="15.75" customHeight="1" x14ac:dyDescent="0.3">
      <c r="C915" s="53"/>
      <c r="D915" s="54"/>
    </row>
    <row r="916" spans="3:4" ht="15.75" customHeight="1" x14ac:dyDescent="0.3">
      <c r="C916" s="53"/>
      <c r="D916" s="54"/>
    </row>
    <row r="917" spans="3:4" ht="15.75" customHeight="1" x14ac:dyDescent="0.3">
      <c r="C917" s="53"/>
      <c r="D917" s="54"/>
    </row>
    <row r="918" spans="3:4" ht="15.75" customHeight="1" x14ac:dyDescent="0.3">
      <c r="C918" s="53"/>
      <c r="D918" s="54"/>
    </row>
    <row r="919" spans="3:4" ht="15.75" customHeight="1" x14ac:dyDescent="0.3">
      <c r="C919" s="53"/>
      <c r="D919" s="54"/>
    </row>
    <row r="920" spans="3:4" ht="15.75" customHeight="1" x14ac:dyDescent="0.3">
      <c r="C920" s="53"/>
      <c r="D920" s="54"/>
    </row>
    <row r="921" spans="3:4" ht="15.75" customHeight="1" x14ac:dyDescent="0.3">
      <c r="C921" s="53"/>
      <c r="D921" s="54"/>
    </row>
    <row r="922" spans="3:4" ht="15.75" customHeight="1" x14ac:dyDescent="0.3">
      <c r="C922" s="53"/>
      <c r="D922" s="54"/>
    </row>
    <row r="923" spans="3:4" ht="15.75" customHeight="1" x14ac:dyDescent="0.3">
      <c r="C923" s="53"/>
      <c r="D923" s="54"/>
    </row>
    <row r="924" spans="3:4" ht="15.75" customHeight="1" x14ac:dyDescent="0.3">
      <c r="C924" s="53"/>
      <c r="D924" s="54"/>
    </row>
    <row r="925" spans="3:4" ht="15.75" customHeight="1" x14ac:dyDescent="0.3">
      <c r="C925" s="53"/>
      <c r="D925" s="54"/>
    </row>
    <row r="926" spans="3:4" ht="15.75" customHeight="1" x14ac:dyDescent="0.3">
      <c r="C926" s="53"/>
      <c r="D926" s="54"/>
    </row>
    <row r="927" spans="3:4" ht="15.75" customHeight="1" x14ac:dyDescent="0.3">
      <c r="C927" s="53"/>
      <c r="D927" s="54"/>
    </row>
    <row r="928" spans="3:4" ht="15.75" customHeight="1" x14ac:dyDescent="0.3">
      <c r="C928" s="53"/>
      <c r="D928" s="54"/>
    </row>
    <row r="929" spans="3:4" ht="15.75" customHeight="1" x14ac:dyDescent="0.3">
      <c r="C929" s="53"/>
      <c r="D929" s="54"/>
    </row>
    <row r="930" spans="3:4" ht="15.75" customHeight="1" x14ac:dyDescent="0.3">
      <c r="C930" s="53"/>
      <c r="D930" s="54"/>
    </row>
    <row r="931" spans="3:4" ht="15.75" customHeight="1" x14ac:dyDescent="0.3">
      <c r="C931" s="53"/>
      <c r="D931" s="54"/>
    </row>
    <row r="932" spans="3:4" ht="15.75" customHeight="1" x14ac:dyDescent="0.3">
      <c r="C932" s="53"/>
      <c r="D932" s="54"/>
    </row>
    <row r="933" spans="3:4" ht="15.75" customHeight="1" x14ac:dyDescent="0.3">
      <c r="C933" s="53"/>
      <c r="D933" s="54"/>
    </row>
    <row r="934" spans="3:4" ht="15.75" customHeight="1" x14ac:dyDescent="0.3">
      <c r="C934" s="53"/>
      <c r="D934" s="54"/>
    </row>
    <row r="935" spans="3:4" ht="15.75" customHeight="1" x14ac:dyDescent="0.3">
      <c r="C935" s="53"/>
      <c r="D935" s="54"/>
    </row>
    <row r="936" spans="3:4" ht="15.75" customHeight="1" x14ac:dyDescent="0.3">
      <c r="C936" s="53"/>
      <c r="D936" s="54"/>
    </row>
    <row r="937" spans="3:4" ht="15.75" customHeight="1" x14ac:dyDescent="0.3">
      <c r="C937" s="53"/>
      <c r="D937" s="54"/>
    </row>
    <row r="938" spans="3:4" ht="15.75" customHeight="1" x14ac:dyDescent="0.3">
      <c r="C938" s="53"/>
      <c r="D938" s="54"/>
    </row>
    <row r="939" spans="3:4" ht="15.75" customHeight="1" x14ac:dyDescent="0.3">
      <c r="C939" s="53"/>
      <c r="D939" s="54"/>
    </row>
    <row r="940" spans="3:4" ht="15.75" customHeight="1" x14ac:dyDescent="0.3">
      <c r="C940" s="53"/>
      <c r="D940" s="54"/>
    </row>
    <row r="941" spans="3:4" ht="15.75" customHeight="1" x14ac:dyDescent="0.3">
      <c r="C941" s="53"/>
      <c r="D941" s="54"/>
    </row>
    <row r="942" spans="3:4" ht="15.75" customHeight="1" x14ac:dyDescent="0.3">
      <c r="C942" s="53"/>
      <c r="D942" s="54"/>
    </row>
    <row r="943" spans="3:4" ht="15.75" customHeight="1" x14ac:dyDescent="0.3">
      <c r="C943" s="53"/>
      <c r="D943" s="54"/>
    </row>
    <row r="944" spans="3:4" ht="15.75" customHeight="1" x14ac:dyDescent="0.3">
      <c r="C944" s="53"/>
      <c r="D944" s="54"/>
    </row>
    <row r="945" spans="3:4" ht="15.75" customHeight="1" x14ac:dyDescent="0.3">
      <c r="C945" s="53"/>
      <c r="D945" s="54"/>
    </row>
    <row r="946" spans="3:4" ht="15.75" customHeight="1" x14ac:dyDescent="0.3">
      <c r="C946" s="53"/>
      <c r="D946" s="54"/>
    </row>
    <row r="947" spans="3:4" ht="15.75" customHeight="1" x14ac:dyDescent="0.3">
      <c r="C947" s="53"/>
      <c r="D947" s="54"/>
    </row>
    <row r="948" spans="3:4" ht="15.75" customHeight="1" x14ac:dyDescent="0.3">
      <c r="C948" s="53"/>
      <c r="D948" s="54"/>
    </row>
    <row r="949" spans="3:4" ht="15.75" customHeight="1" x14ac:dyDescent="0.3">
      <c r="C949" s="53"/>
      <c r="D949" s="54"/>
    </row>
    <row r="950" spans="3:4" ht="15.75" customHeight="1" x14ac:dyDescent="0.3">
      <c r="C950" s="53"/>
      <c r="D950" s="54"/>
    </row>
    <row r="951" spans="3:4" ht="15.75" customHeight="1" x14ac:dyDescent="0.3">
      <c r="C951" s="53"/>
      <c r="D951" s="54"/>
    </row>
    <row r="952" spans="3:4" ht="15.75" customHeight="1" x14ac:dyDescent="0.3">
      <c r="C952" s="53"/>
      <c r="D952" s="54"/>
    </row>
    <row r="953" spans="3:4" ht="15.75" customHeight="1" x14ac:dyDescent="0.3">
      <c r="C953" s="53"/>
      <c r="D953" s="54"/>
    </row>
    <row r="954" spans="3:4" ht="15.75" customHeight="1" x14ac:dyDescent="0.3">
      <c r="C954" s="53"/>
      <c r="D954" s="54"/>
    </row>
    <row r="955" spans="3:4" ht="15.75" customHeight="1" x14ac:dyDescent="0.3">
      <c r="C955" s="53"/>
      <c r="D955" s="54"/>
    </row>
    <row r="956" spans="3:4" ht="15.75" customHeight="1" x14ac:dyDescent="0.3">
      <c r="C956" s="53"/>
      <c r="D956" s="54"/>
    </row>
    <row r="957" spans="3:4" ht="15.75" customHeight="1" x14ac:dyDescent="0.3">
      <c r="C957" s="53"/>
      <c r="D957" s="54"/>
    </row>
    <row r="958" spans="3:4" ht="15.75" customHeight="1" x14ac:dyDescent="0.3">
      <c r="C958" s="53"/>
      <c r="D958" s="54"/>
    </row>
    <row r="959" spans="3:4" ht="15.75" customHeight="1" x14ac:dyDescent="0.3">
      <c r="C959" s="53"/>
      <c r="D959" s="54"/>
    </row>
    <row r="960" spans="3:4" ht="15.75" customHeight="1" x14ac:dyDescent="0.3">
      <c r="C960" s="53"/>
      <c r="D960" s="54"/>
    </row>
    <row r="961" spans="3:4" ht="15.75" customHeight="1" x14ac:dyDescent="0.3">
      <c r="C961" s="53"/>
      <c r="D961" s="54"/>
    </row>
    <row r="962" spans="3:4" ht="15.75" customHeight="1" x14ac:dyDescent="0.3">
      <c r="C962" s="53"/>
      <c r="D962" s="54"/>
    </row>
    <row r="963" spans="3:4" ht="15.75" customHeight="1" x14ac:dyDescent="0.3">
      <c r="C963" s="53"/>
      <c r="D963" s="54"/>
    </row>
    <row r="964" spans="3:4" ht="15.75" customHeight="1" x14ac:dyDescent="0.3">
      <c r="C964" s="53"/>
      <c r="D964" s="54"/>
    </row>
    <row r="965" spans="3:4" ht="15.75" customHeight="1" x14ac:dyDescent="0.3">
      <c r="C965" s="53"/>
      <c r="D965" s="54"/>
    </row>
    <row r="966" spans="3:4" ht="15.75" customHeight="1" x14ac:dyDescent="0.3">
      <c r="C966" s="53"/>
      <c r="D966" s="54"/>
    </row>
    <row r="967" spans="3:4" ht="15.75" customHeight="1" x14ac:dyDescent="0.3">
      <c r="C967" s="53"/>
      <c r="D967" s="54"/>
    </row>
    <row r="968" spans="3:4" ht="15.75" customHeight="1" x14ac:dyDescent="0.3">
      <c r="C968" s="53"/>
      <c r="D968" s="54"/>
    </row>
    <row r="969" spans="3:4" ht="15.75" customHeight="1" x14ac:dyDescent="0.3">
      <c r="C969" s="53"/>
      <c r="D969" s="54"/>
    </row>
    <row r="970" spans="3:4" ht="15.75" customHeight="1" x14ac:dyDescent="0.3">
      <c r="C970" s="53"/>
      <c r="D970" s="54"/>
    </row>
    <row r="971" spans="3:4" ht="15.75" customHeight="1" x14ac:dyDescent="0.3">
      <c r="C971" s="53"/>
      <c r="D971" s="54"/>
    </row>
    <row r="972" spans="3:4" ht="15.75" customHeight="1" x14ac:dyDescent="0.3">
      <c r="C972" s="53"/>
      <c r="D972" s="54"/>
    </row>
    <row r="973" spans="3:4" ht="15.75" customHeight="1" x14ac:dyDescent="0.3">
      <c r="C973" s="53"/>
      <c r="D973" s="54"/>
    </row>
    <row r="974" spans="3:4" ht="15.75" customHeight="1" x14ac:dyDescent="0.3">
      <c r="C974" s="53"/>
      <c r="D974" s="54"/>
    </row>
    <row r="975" spans="3:4" ht="15.75" customHeight="1" x14ac:dyDescent="0.3">
      <c r="C975" s="53"/>
      <c r="D975" s="54"/>
    </row>
    <row r="976" spans="3:4" ht="15.75" customHeight="1" x14ac:dyDescent="0.3">
      <c r="C976" s="53"/>
      <c r="D976" s="54"/>
    </row>
    <row r="977" spans="3:4" ht="15.75" customHeight="1" x14ac:dyDescent="0.3">
      <c r="C977" s="53"/>
      <c r="D977" s="54"/>
    </row>
    <row r="978" spans="3:4" ht="15.75" customHeight="1" x14ac:dyDescent="0.3">
      <c r="C978" s="53"/>
      <c r="D978" s="54"/>
    </row>
    <row r="979" spans="3:4" ht="15.75" customHeight="1" x14ac:dyDescent="0.3">
      <c r="C979" s="53"/>
      <c r="D979" s="54"/>
    </row>
    <row r="980" spans="3:4" ht="15.75" customHeight="1" x14ac:dyDescent="0.3">
      <c r="C980" s="53"/>
      <c r="D980" s="54"/>
    </row>
    <row r="981" spans="3:4" ht="15.75" customHeight="1" x14ac:dyDescent="0.3">
      <c r="C981" s="53"/>
      <c r="D981" s="54"/>
    </row>
    <row r="982" spans="3:4" ht="15.75" customHeight="1" x14ac:dyDescent="0.3">
      <c r="C982" s="53"/>
      <c r="D982" s="54"/>
    </row>
    <row r="983" spans="3:4" ht="15.75" customHeight="1" x14ac:dyDescent="0.3">
      <c r="C983" s="53"/>
      <c r="D983" s="54"/>
    </row>
    <row r="984" spans="3:4" ht="15.75" customHeight="1" x14ac:dyDescent="0.3">
      <c r="C984" s="53"/>
      <c r="D984" s="54"/>
    </row>
    <row r="985" spans="3:4" ht="15.75" customHeight="1" x14ac:dyDescent="0.3">
      <c r="C985" s="53"/>
      <c r="D985" s="54"/>
    </row>
  </sheetData>
  <printOptions horizontalCentered="1"/>
  <pageMargins left="0.4" right="0.4" top="0.4" bottom="0.4" header="0" footer="0"/>
  <pageSetup fitToWidth="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95155C-41B7-4B4A-A396-29CF6F7F5ADC}">
  <sheetPr>
    <tabColor theme="4"/>
    <pageSetUpPr fitToPage="1"/>
  </sheetPr>
  <dimension ref="A1:R985"/>
  <sheetViews>
    <sheetView showGridLines="0" workbookViewId="0">
      <selection activeCell="C6" sqref="C6"/>
    </sheetView>
  </sheetViews>
  <sheetFormatPr defaultColWidth="10.08203125" defaultRowHeight="15" customHeight="1" x14ac:dyDescent="0.3"/>
  <cols>
    <col min="1" max="1" width="32.33203125" customWidth="1"/>
    <col min="2" max="2" width="6.75" bestFit="1" customWidth="1"/>
    <col min="3" max="3" width="7.33203125" bestFit="1" customWidth="1"/>
    <col min="4" max="4" width="12.4140625" bestFit="1" customWidth="1"/>
    <col min="5" max="5" width="3.6640625" customWidth="1"/>
    <col min="6" max="22" width="8.58203125" customWidth="1"/>
  </cols>
  <sheetData>
    <row r="1" spans="1:18" ht="40.200000000000003" x14ac:dyDescent="0.3">
      <c r="A1" s="77" t="s">
        <v>3</v>
      </c>
      <c r="B1" s="2"/>
      <c r="C1" s="22"/>
      <c r="D1" s="16"/>
    </row>
    <row r="2" spans="1:18" ht="18" thickBot="1" x14ac:dyDescent="0.35">
      <c r="A2" s="23" t="str">
        <f>+'Annual Budget'!B1</f>
        <v>Enter the Year</v>
      </c>
      <c r="B2" s="23"/>
      <c r="C2" s="24"/>
      <c r="D2" s="16"/>
    </row>
    <row r="3" spans="1:18" ht="25.2" thickBot="1" x14ac:dyDescent="0.35">
      <c r="A3" s="25"/>
      <c r="B3" s="2"/>
      <c r="C3" s="22"/>
      <c r="D3" s="16"/>
    </row>
    <row r="4" spans="1:18" ht="33" thickTop="1" x14ac:dyDescent="0.3">
      <c r="A4" s="26"/>
      <c r="B4" s="27"/>
      <c r="C4" s="28"/>
      <c r="D4" s="5"/>
      <c r="G4" s="73" t="s">
        <v>41</v>
      </c>
      <c r="H4" s="29"/>
      <c r="I4" s="29"/>
      <c r="J4" s="29"/>
      <c r="K4" s="29"/>
      <c r="L4" s="29"/>
      <c r="M4" s="29"/>
      <c r="N4" s="29"/>
      <c r="O4" s="29"/>
      <c r="P4" s="29"/>
      <c r="Q4" s="29"/>
      <c r="R4" s="30"/>
    </row>
    <row r="5" spans="1:18" ht="32.4" x14ac:dyDescent="0.3">
      <c r="A5" s="31" t="s">
        <v>42</v>
      </c>
      <c r="B5" s="32" t="s">
        <v>43</v>
      </c>
      <c r="C5" s="33" t="s">
        <v>44</v>
      </c>
      <c r="D5" s="59" t="s">
        <v>59</v>
      </c>
      <c r="E5" s="34"/>
      <c r="G5" s="35" t="s">
        <v>45</v>
      </c>
      <c r="R5" s="36"/>
    </row>
    <row r="6" spans="1:18" ht="17.25" customHeight="1" x14ac:dyDescent="0.3">
      <c r="A6" s="10" t="str">
        <f>'Annual Budget'!A6</f>
        <v>Income 1</v>
      </c>
      <c r="B6" s="37">
        <v>0</v>
      </c>
      <c r="C6" s="38">
        <f>VLOOKUP($A6,'Annual Budget'!$A$5:$O$34,MATCH($A$1,'Annual Budget'!$5:$5,0),FALSE)</f>
        <v>0</v>
      </c>
      <c r="D6" s="37">
        <f>February!$B6-February!$C6</f>
        <v>0</v>
      </c>
      <c r="E6" s="39"/>
      <c r="G6" s="35" t="s">
        <v>46</v>
      </c>
      <c r="R6" s="36"/>
    </row>
    <row r="7" spans="1:18" ht="17.25" customHeight="1" x14ac:dyDescent="0.3">
      <c r="A7" s="10" t="str">
        <f>'Annual Budget'!A7</f>
        <v>Income 2</v>
      </c>
      <c r="B7" s="37">
        <v>0</v>
      </c>
      <c r="C7" s="38">
        <f>VLOOKUP($A7,'Annual Budget'!$A$5:$O$34,MATCH($A$1,'Annual Budget'!$5:$5,0),FALSE)</f>
        <v>0</v>
      </c>
      <c r="D7" s="37">
        <f>February!$B7-February!$C7</f>
        <v>0</v>
      </c>
      <c r="G7" s="35" t="s">
        <v>47</v>
      </c>
      <c r="R7" s="36"/>
    </row>
    <row r="8" spans="1:18" ht="17.25" customHeight="1" x14ac:dyDescent="0.3">
      <c r="A8" s="10" t="str">
        <f>'Annual Budget'!A8</f>
        <v>Other Income</v>
      </c>
      <c r="B8" s="40">
        <v>0</v>
      </c>
      <c r="C8" s="75">
        <f>VLOOKUP($A8,'Annual Budget'!$A$5:$O$34,MATCH($A$1,'Annual Budget'!$5:$5,0),FALSE)</f>
        <v>0</v>
      </c>
      <c r="D8" s="41">
        <f>February!$B8-February!$C8</f>
        <v>0</v>
      </c>
      <c r="G8" s="35" t="s">
        <v>48</v>
      </c>
      <c r="R8" s="36"/>
    </row>
    <row r="9" spans="1:18" s="64" customFormat="1" ht="16.8" x14ac:dyDescent="0.3">
      <c r="A9" s="60" t="str">
        <f>'Annual Budget'!A9</f>
        <v>Total Income</v>
      </c>
      <c r="B9" s="69">
        <f>SUBTOTAL(109,February!$B$6:$B$8)</f>
        <v>0</v>
      </c>
      <c r="C9" s="70">
        <f>VLOOKUP($A9,'Annual Budget'!$A$5:$O$34,MATCH($A$1,'Annual Budget'!$5:$5,0),FALSE)</f>
        <v>0</v>
      </c>
      <c r="D9" s="69">
        <f>SUBTOTAL(109,February!$D$6:$D$8)</f>
        <v>0</v>
      </c>
      <c r="G9" s="72" t="s">
        <v>49</v>
      </c>
      <c r="R9" s="71"/>
    </row>
    <row r="10" spans="1:18" ht="17.25" customHeight="1" x14ac:dyDescent="0.3">
      <c r="B10" s="42"/>
      <c r="C10" s="22"/>
      <c r="D10" s="42"/>
      <c r="G10" s="43"/>
      <c r="R10" s="36"/>
    </row>
    <row r="11" spans="1:18" ht="32.4" x14ac:dyDescent="0.3">
      <c r="A11" s="44" t="s">
        <v>50</v>
      </c>
      <c r="B11" s="45" t="s">
        <v>51</v>
      </c>
      <c r="C11" s="46" t="s">
        <v>52</v>
      </c>
      <c r="D11" s="47" t="s">
        <v>53</v>
      </c>
      <c r="E11" s="34"/>
      <c r="G11" s="43"/>
      <c r="R11" s="36"/>
    </row>
    <row r="12" spans="1:18" ht="17.25" customHeight="1" x14ac:dyDescent="0.3">
      <c r="A12" s="10" t="str">
        <f>'Annual Budget'!A12</f>
        <v>Housing</v>
      </c>
      <c r="B12" s="11">
        <v>0</v>
      </c>
      <c r="C12" s="38">
        <f>VLOOKUP($A12,'Annual Budget'!$A$5:$O$34,MATCH($A$1,'Annual Budget'!$5:$5,0),FALSE)</f>
        <v>0</v>
      </c>
      <c r="D12" s="11">
        <f>February!$C12-February!$B12</f>
        <v>0</v>
      </c>
      <c r="G12" s="43"/>
      <c r="R12" s="36"/>
    </row>
    <row r="13" spans="1:18" ht="17.25" customHeight="1" x14ac:dyDescent="0.3">
      <c r="A13" s="10" t="str">
        <f>'Annual Budget'!A13</f>
        <v>Groceries</v>
      </c>
      <c r="B13" s="11">
        <v>0</v>
      </c>
      <c r="C13" s="38">
        <f>VLOOKUP($A13,'Annual Budget'!$A$5:$O$34,MATCH($A$1,'Annual Budget'!$5:$5,0),FALSE)</f>
        <v>0</v>
      </c>
      <c r="D13" s="11">
        <f>February!$C13-February!$B13</f>
        <v>0</v>
      </c>
      <c r="G13" s="43"/>
      <c r="R13" s="36"/>
    </row>
    <row r="14" spans="1:18" ht="17.25" customHeight="1" thickBot="1" x14ac:dyDescent="0.35">
      <c r="A14" s="10" t="str">
        <f>'Annual Budget'!A14</f>
        <v>Telephone</v>
      </c>
      <c r="B14" s="11">
        <v>0</v>
      </c>
      <c r="C14" s="38">
        <f>VLOOKUP($A14,'Annual Budget'!$A$5:$O$34,MATCH($A$1,'Annual Budget'!$5:$5,0),FALSE)</f>
        <v>0</v>
      </c>
      <c r="D14" s="11">
        <f>February!$C14-February!$B14</f>
        <v>0</v>
      </c>
      <c r="G14" s="48"/>
      <c r="H14" s="49"/>
      <c r="I14" s="49"/>
      <c r="J14" s="49"/>
      <c r="K14" s="49"/>
      <c r="L14" s="49"/>
      <c r="M14" s="49"/>
      <c r="N14" s="49"/>
      <c r="O14" s="49"/>
      <c r="P14" s="49"/>
      <c r="Q14" s="49"/>
      <c r="R14" s="50"/>
    </row>
    <row r="15" spans="1:18" ht="17.25" customHeight="1" thickTop="1" x14ac:dyDescent="0.3">
      <c r="A15" s="10" t="str">
        <f>'Annual Budget'!A15</f>
        <v>Electric / Gas</v>
      </c>
      <c r="B15" s="11">
        <v>0</v>
      </c>
      <c r="C15" s="38">
        <f>VLOOKUP($A15,'Annual Budget'!$A$5:$O$34,MATCH($A$1,'Annual Budget'!$5:$5,0),FALSE)</f>
        <v>0</v>
      </c>
      <c r="D15" s="11">
        <f>February!$C15-February!$B15</f>
        <v>0</v>
      </c>
    </row>
    <row r="16" spans="1:18" ht="17.25" customHeight="1" x14ac:dyDescent="0.3">
      <c r="A16" s="10" t="str">
        <f>'Annual Budget'!A16</f>
        <v>Water / Sewer / Trash</v>
      </c>
      <c r="B16" s="11">
        <v>0</v>
      </c>
      <c r="C16" s="38">
        <f>VLOOKUP($A16,'Annual Budget'!$A$5:$O$34,MATCH($A$1,'Annual Budget'!$5:$5,0),FALSE)</f>
        <v>0</v>
      </c>
      <c r="D16" s="11">
        <f>February!$C16-February!$B16</f>
        <v>0</v>
      </c>
    </row>
    <row r="17" spans="1:5" ht="17.25" customHeight="1" x14ac:dyDescent="0.3">
      <c r="A17" s="10" t="str">
        <f>'Annual Budget'!A17</f>
        <v>Cable TV</v>
      </c>
      <c r="B17" s="11">
        <v>0</v>
      </c>
      <c r="C17" s="38">
        <f>VLOOKUP($A17,'Annual Budget'!$A$5:$O$34,MATCH($A$1,'Annual Budget'!$5:$5,0),FALSE)</f>
        <v>0</v>
      </c>
      <c r="D17" s="11">
        <f>February!$C17-February!$B17</f>
        <v>0</v>
      </c>
    </row>
    <row r="18" spans="1:5" ht="17.25" customHeight="1" x14ac:dyDescent="0.3">
      <c r="A18" s="10" t="str">
        <f>'Annual Budget'!A18</f>
        <v>Internet</v>
      </c>
      <c r="B18" s="11">
        <v>0</v>
      </c>
      <c r="C18" s="38">
        <f>VLOOKUP($A18,'Annual Budget'!$A$5:$O$34,MATCH($A$1,'Annual Budget'!$5:$5,0),FALSE)</f>
        <v>0</v>
      </c>
      <c r="D18" s="11">
        <f>February!$C18-February!$B18</f>
        <v>0</v>
      </c>
    </row>
    <row r="19" spans="1:5" ht="17.25" customHeight="1" x14ac:dyDescent="0.3">
      <c r="A19" s="10" t="str">
        <f>'Annual Budget'!A19</f>
        <v>Maintenance / Repairs</v>
      </c>
      <c r="B19" s="11">
        <v>0</v>
      </c>
      <c r="C19" s="38">
        <f>VLOOKUP($A19,'Annual Budget'!$A$5:$O$34,MATCH($A$1,'Annual Budget'!$5:$5,0),FALSE)</f>
        <v>0</v>
      </c>
      <c r="D19" s="11">
        <f>February!$C19-February!$B19</f>
        <v>0</v>
      </c>
    </row>
    <row r="20" spans="1:5" ht="17.25" customHeight="1" x14ac:dyDescent="0.3">
      <c r="A20" s="10" t="str">
        <f>'Annual Budget'!A20</f>
        <v>Childcare</v>
      </c>
      <c r="B20" s="11">
        <v>0</v>
      </c>
      <c r="C20" s="38">
        <f>VLOOKUP($A20,'Annual Budget'!$A$5:$O$34,MATCH($A$1,'Annual Budget'!$5:$5,0),FALSE)</f>
        <v>0</v>
      </c>
      <c r="D20" s="11">
        <f>February!$C20-February!$B20</f>
        <v>0</v>
      </c>
    </row>
    <row r="21" spans="1:5" ht="17.25" customHeight="1" x14ac:dyDescent="0.3">
      <c r="A21" s="10" t="str">
        <f>'Annual Budget'!A21</f>
        <v>Tuition</v>
      </c>
      <c r="B21" s="11">
        <v>0</v>
      </c>
      <c r="C21" s="38">
        <f>VLOOKUP($A21,'Annual Budget'!$A$5:$O$34,MATCH($A$1,'Annual Budget'!$5:$5,0),FALSE)</f>
        <v>0</v>
      </c>
      <c r="D21" s="11">
        <f>February!$C21-February!$B21</f>
        <v>0</v>
      </c>
    </row>
    <row r="22" spans="1:5" ht="17.25" customHeight="1" x14ac:dyDescent="0.3">
      <c r="A22" s="10" t="str">
        <f>'Annual Budget'!A22</f>
        <v>Pets</v>
      </c>
      <c r="B22" s="11">
        <v>0</v>
      </c>
      <c r="C22" s="38">
        <f>VLOOKUP($A22,'Annual Budget'!$A$5:$O$34,MATCH($A$1,'Annual Budget'!$5:$5,0),FALSE)</f>
        <v>0</v>
      </c>
      <c r="D22" s="11">
        <f>February!$C22-February!$B22</f>
        <v>0</v>
      </c>
    </row>
    <row r="23" spans="1:5" ht="17.25" customHeight="1" x14ac:dyDescent="0.3">
      <c r="A23" s="10" t="str">
        <f>'Annual Budget'!A23</f>
        <v>Transportation</v>
      </c>
      <c r="B23" s="11">
        <v>0</v>
      </c>
      <c r="C23" s="38">
        <f>VLOOKUP($A23,'Annual Budget'!$A$5:$O$34,MATCH($A$1,'Annual Budget'!$5:$5,0),FALSE)</f>
        <v>0</v>
      </c>
      <c r="D23" s="11">
        <f>February!$C23-February!$B23</f>
        <v>0</v>
      </c>
    </row>
    <row r="24" spans="1:5" ht="17.25" customHeight="1" x14ac:dyDescent="0.3">
      <c r="A24" s="10" t="str">
        <f>'Annual Budget'!A24</f>
        <v>Personal Care</v>
      </c>
      <c r="B24" s="11">
        <v>0</v>
      </c>
      <c r="C24" s="38">
        <f>VLOOKUP($A24,'Annual Budget'!$A$5:$O$34,MATCH($A$1,'Annual Budget'!$5:$5,0),FALSE)</f>
        <v>0</v>
      </c>
      <c r="D24" s="11">
        <f>February!$C24-February!$B24</f>
        <v>0</v>
      </c>
    </row>
    <row r="25" spans="1:5" ht="17.25" customHeight="1" x14ac:dyDescent="0.3">
      <c r="A25" s="10" t="str">
        <f>'Annual Budget'!A25</f>
        <v>Insurance</v>
      </c>
      <c r="B25" s="11">
        <v>0</v>
      </c>
      <c r="C25" s="38">
        <f>VLOOKUP($A25,'Annual Budget'!$A$5:$O$34,MATCH($A$1,'Annual Budget'!$5:$5,0),FALSE)</f>
        <v>0</v>
      </c>
      <c r="D25" s="11">
        <f>February!$C25-February!$B25</f>
        <v>0</v>
      </c>
    </row>
    <row r="26" spans="1:5" ht="17.25" customHeight="1" x14ac:dyDescent="0.3">
      <c r="A26" s="10" t="str">
        <f>'Annual Budget'!A26</f>
        <v>Credit Cards</v>
      </c>
      <c r="B26" s="11">
        <v>0</v>
      </c>
      <c r="C26" s="38">
        <f>VLOOKUP($A26,'Annual Budget'!$A$5:$O$34,MATCH($A$1,'Annual Budget'!$5:$5,0),FALSE)</f>
        <v>0</v>
      </c>
      <c r="D26" s="11">
        <f>February!$C26-February!$B26</f>
        <v>0</v>
      </c>
    </row>
    <row r="27" spans="1:5" ht="17.25" customHeight="1" x14ac:dyDescent="0.3">
      <c r="A27" s="10" t="str">
        <f>'Annual Budget'!A27</f>
        <v>Loans</v>
      </c>
      <c r="B27" s="11">
        <v>0</v>
      </c>
      <c r="C27" s="38">
        <f>VLOOKUP($A27,'Annual Budget'!$A$5:$O$34,MATCH($A$1,'Annual Budget'!$5:$5,0),FALSE)</f>
        <v>0</v>
      </c>
      <c r="D27" s="11">
        <f>February!$C27-February!$B27</f>
        <v>0</v>
      </c>
    </row>
    <row r="28" spans="1:5" ht="17.25" customHeight="1" x14ac:dyDescent="0.3">
      <c r="A28" s="10" t="str">
        <f>'Annual Budget'!A28</f>
        <v>Taxes</v>
      </c>
      <c r="B28" s="11">
        <v>0</v>
      </c>
      <c r="C28" s="38">
        <f>VLOOKUP($A28,'Annual Budget'!$A$5:$O$34,MATCH($A$1,'Annual Budget'!$5:$5,0),FALSE)</f>
        <v>0</v>
      </c>
      <c r="D28" s="11">
        <f>February!$C28-February!$B28</f>
        <v>0</v>
      </c>
    </row>
    <row r="29" spans="1:5" ht="17.25" customHeight="1" x14ac:dyDescent="0.3">
      <c r="A29" s="10" t="str">
        <f>'Annual Budget'!A29</f>
        <v>Gifts / Charity</v>
      </c>
      <c r="B29" s="11">
        <v>0</v>
      </c>
      <c r="C29" s="38">
        <f>VLOOKUP($A29,'Annual Budget'!$A$5:$O$34,MATCH($A$1,'Annual Budget'!$5:$5,0),FALSE)</f>
        <v>0</v>
      </c>
      <c r="D29" s="11">
        <f>February!$C29-February!$B29</f>
        <v>0</v>
      </c>
    </row>
    <row r="30" spans="1:5" ht="17.25" customHeight="1" x14ac:dyDescent="0.25">
      <c r="A30" s="10" t="str">
        <f>'Annual Budget'!A30</f>
        <v>Savings (rule of thumb is 20%)</v>
      </c>
      <c r="B30" s="11">
        <v>0</v>
      </c>
      <c r="C30" s="38">
        <f>VLOOKUP($A30,'Annual Budget'!$A$5:$O$34,MATCH($A$1,'Annual Budget'!$5:$5,0),FALSE)</f>
        <v>0</v>
      </c>
      <c r="D30" s="11">
        <f>February!$C30-February!$B30</f>
        <v>0</v>
      </c>
      <c r="E30" s="51"/>
    </row>
    <row r="31" spans="1:5" ht="17.25" customHeight="1" x14ac:dyDescent="0.3">
      <c r="A31" s="10" t="str">
        <f>'Annual Budget'!A31</f>
        <v>Other</v>
      </c>
      <c r="B31" s="21">
        <v>0</v>
      </c>
      <c r="C31" s="75">
        <f>VLOOKUP($A31,'Annual Budget'!$A$5:$O$34,MATCH($A$1,'Annual Budget'!$5:$5,0),FALSE)</f>
        <v>0</v>
      </c>
      <c r="D31" s="52">
        <f>February!$C31-February!$B31</f>
        <v>0</v>
      </c>
    </row>
    <row r="32" spans="1:5" s="64" customFormat="1" ht="17.25" customHeight="1" x14ac:dyDescent="0.3">
      <c r="A32" s="60" t="str">
        <f>'Annual Budget'!A32</f>
        <v>Total Expenses</v>
      </c>
      <c r="B32" s="61">
        <f>SUBTOTAL(109,February!$B$12:$B$31)</f>
        <v>0</v>
      </c>
      <c r="C32" s="70">
        <f>VLOOKUP($A29,'Annual Budget'!$A$5:$O$34,MATCH($A$1,'Annual Budget'!$5:$5,0),FALSE)</f>
        <v>0</v>
      </c>
      <c r="D32" s="61">
        <f>SUBTOTAL(109,February!$D$12:$D$31)</f>
        <v>0</v>
      </c>
    </row>
    <row r="33" spans="1:4" ht="17.25" customHeight="1" x14ac:dyDescent="0.3">
      <c r="B33" s="16"/>
      <c r="C33" s="22"/>
      <c r="D33" s="16"/>
    </row>
    <row r="34" spans="1:4" s="64" customFormat="1" ht="17.25" customHeight="1" x14ac:dyDescent="0.3">
      <c r="A34" s="65" t="s">
        <v>60</v>
      </c>
      <c r="B34" s="66">
        <f t="shared" ref="B34:C34" si="0">B9-B32</f>
        <v>0</v>
      </c>
      <c r="C34" s="74">
        <f t="shared" si="0"/>
        <v>0</v>
      </c>
      <c r="D34" s="66">
        <f>SUBTOTAL(109,February!$D$12:$D$31)</f>
        <v>0</v>
      </c>
    </row>
    <row r="35" spans="1:4" ht="17.25" customHeight="1" x14ac:dyDescent="0.3">
      <c r="B35" s="16"/>
      <c r="C35" s="22"/>
      <c r="D35" s="16"/>
    </row>
    <row r="36" spans="1:4" ht="17.25" customHeight="1" x14ac:dyDescent="0.3">
      <c r="B36" s="16"/>
      <c r="C36" s="22"/>
      <c r="D36" s="16"/>
    </row>
    <row r="37" spans="1:4" ht="17.25" customHeight="1" x14ac:dyDescent="0.3">
      <c r="B37" s="16"/>
      <c r="C37" s="22"/>
      <c r="D37" s="16"/>
    </row>
    <row r="38" spans="1:4" ht="17.25" customHeight="1" x14ac:dyDescent="0.3">
      <c r="B38" s="16"/>
      <c r="C38" s="22"/>
      <c r="D38" s="16"/>
    </row>
    <row r="39" spans="1:4" ht="17.25" customHeight="1" x14ac:dyDescent="0.3">
      <c r="B39" s="16"/>
      <c r="C39" s="22"/>
      <c r="D39" s="16"/>
    </row>
    <row r="40" spans="1:4" ht="17.25" customHeight="1" x14ac:dyDescent="0.3">
      <c r="B40" s="16"/>
      <c r="C40" s="22"/>
      <c r="D40" s="16"/>
    </row>
    <row r="41" spans="1:4" ht="17.25" customHeight="1" x14ac:dyDescent="0.3">
      <c r="B41" s="16"/>
      <c r="C41" s="22"/>
      <c r="D41" s="16"/>
    </row>
    <row r="42" spans="1:4" ht="17.25" customHeight="1" x14ac:dyDescent="0.3">
      <c r="B42" s="16"/>
      <c r="C42" s="22"/>
      <c r="D42" s="16"/>
    </row>
    <row r="43" spans="1:4" ht="17.25" customHeight="1" x14ac:dyDescent="0.3">
      <c r="B43" s="16"/>
      <c r="C43" s="22"/>
      <c r="D43" s="16"/>
    </row>
    <row r="44" spans="1:4" ht="17.25" customHeight="1" x14ac:dyDescent="0.3">
      <c r="B44" s="16"/>
      <c r="C44" s="22"/>
      <c r="D44" s="16"/>
    </row>
    <row r="45" spans="1:4" ht="17.25" customHeight="1" x14ac:dyDescent="0.3">
      <c r="B45" s="2"/>
      <c r="C45" s="22"/>
      <c r="D45" s="16"/>
    </row>
    <row r="46" spans="1:4" ht="17.25" customHeight="1" x14ac:dyDescent="0.3">
      <c r="B46" s="2"/>
      <c r="C46" s="22"/>
      <c r="D46" s="16"/>
    </row>
    <row r="47" spans="1:4" ht="17.25" customHeight="1" x14ac:dyDescent="0.3">
      <c r="B47" s="2"/>
      <c r="C47" s="22"/>
      <c r="D47" s="16"/>
    </row>
    <row r="48" spans="1:4" ht="17.25" customHeight="1" x14ac:dyDescent="0.3">
      <c r="B48" s="2"/>
      <c r="C48" s="22"/>
      <c r="D48" s="16"/>
    </row>
    <row r="49" spans="2:4" ht="17.25" customHeight="1" x14ac:dyDescent="0.3">
      <c r="B49" s="2"/>
      <c r="C49" s="22"/>
      <c r="D49" s="16"/>
    </row>
    <row r="50" spans="2:4" ht="17.25" customHeight="1" x14ac:dyDescent="0.3">
      <c r="B50" s="2"/>
      <c r="C50" s="22"/>
      <c r="D50" s="16"/>
    </row>
    <row r="51" spans="2:4" ht="17.25" customHeight="1" x14ac:dyDescent="0.3">
      <c r="B51" s="2"/>
      <c r="C51" s="22"/>
      <c r="D51" s="16"/>
    </row>
    <row r="52" spans="2:4" ht="17.25" customHeight="1" x14ac:dyDescent="0.3">
      <c r="B52" s="2"/>
      <c r="C52" s="22"/>
      <c r="D52" s="16"/>
    </row>
    <row r="53" spans="2:4" ht="17.25" customHeight="1" x14ac:dyDescent="0.3">
      <c r="B53" s="2"/>
      <c r="C53" s="22"/>
      <c r="D53" s="16"/>
    </row>
    <row r="54" spans="2:4" ht="17.25" customHeight="1" x14ac:dyDescent="0.3">
      <c r="B54" s="2"/>
      <c r="C54" s="22"/>
      <c r="D54" s="16"/>
    </row>
    <row r="55" spans="2:4" ht="17.25" customHeight="1" x14ac:dyDescent="0.3">
      <c r="B55" s="2"/>
      <c r="C55" s="22"/>
      <c r="D55" s="16"/>
    </row>
    <row r="56" spans="2:4" ht="17.25" customHeight="1" x14ac:dyDescent="0.3">
      <c r="B56" s="2"/>
      <c r="C56" s="22"/>
      <c r="D56" s="16"/>
    </row>
    <row r="57" spans="2:4" ht="17.25" customHeight="1" x14ac:dyDescent="0.3">
      <c r="B57" s="2"/>
      <c r="C57" s="22"/>
      <c r="D57" s="16"/>
    </row>
    <row r="58" spans="2:4" ht="17.25" customHeight="1" x14ac:dyDescent="0.3">
      <c r="B58" s="2"/>
      <c r="C58" s="22"/>
      <c r="D58" s="16"/>
    </row>
    <row r="59" spans="2:4" ht="17.25" customHeight="1" x14ac:dyDescent="0.3">
      <c r="B59" s="2"/>
      <c r="C59" s="22"/>
      <c r="D59" s="16"/>
    </row>
    <row r="60" spans="2:4" ht="17.25" customHeight="1" x14ac:dyDescent="0.3">
      <c r="B60" s="2"/>
      <c r="C60" s="22"/>
      <c r="D60" s="16"/>
    </row>
    <row r="61" spans="2:4" ht="17.25" customHeight="1" x14ac:dyDescent="0.3">
      <c r="B61" s="2"/>
      <c r="C61" s="22"/>
      <c r="D61" s="16"/>
    </row>
    <row r="62" spans="2:4" ht="17.25" customHeight="1" x14ac:dyDescent="0.3">
      <c r="B62" s="2"/>
      <c r="C62" s="22"/>
      <c r="D62" s="16"/>
    </row>
    <row r="63" spans="2:4" ht="17.25" customHeight="1" x14ac:dyDescent="0.3">
      <c r="B63" s="2"/>
      <c r="C63" s="22"/>
      <c r="D63" s="16"/>
    </row>
    <row r="64" spans="2:4" ht="17.25" customHeight="1" x14ac:dyDescent="0.3">
      <c r="B64" s="2"/>
      <c r="C64" s="22"/>
      <c r="D64" s="16"/>
    </row>
    <row r="65" spans="2:4" ht="17.25" customHeight="1" x14ac:dyDescent="0.3">
      <c r="B65" s="2"/>
      <c r="C65" s="22"/>
      <c r="D65" s="16"/>
    </row>
    <row r="66" spans="2:4" ht="17.25" customHeight="1" x14ac:dyDescent="0.3">
      <c r="B66" s="2"/>
      <c r="C66" s="22"/>
      <c r="D66" s="16"/>
    </row>
    <row r="67" spans="2:4" ht="17.25" customHeight="1" x14ac:dyDescent="0.3">
      <c r="B67" s="2"/>
      <c r="C67" s="22"/>
      <c r="D67" s="16"/>
    </row>
    <row r="68" spans="2:4" ht="17.25" customHeight="1" x14ac:dyDescent="0.3">
      <c r="B68" s="2"/>
      <c r="C68" s="22"/>
      <c r="D68" s="16"/>
    </row>
    <row r="69" spans="2:4" ht="17.25" customHeight="1" x14ac:dyDescent="0.3">
      <c r="B69" s="2"/>
      <c r="C69" s="22"/>
      <c r="D69" s="16"/>
    </row>
    <row r="70" spans="2:4" ht="17.25" customHeight="1" x14ac:dyDescent="0.3">
      <c r="B70" s="2"/>
      <c r="C70" s="22"/>
      <c r="D70" s="16"/>
    </row>
    <row r="71" spans="2:4" ht="17.25" customHeight="1" x14ac:dyDescent="0.3">
      <c r="B71" s="2"/>
      <c r="C71" s="22"/>
      <c r="D71" s="16"/>
    </row>
    <row r="72" spans="2:4" ht="17.25" customHeight="1" x14ac:dyDescent="0.3">
      <c r="B72" s="2"/>
      <c r="C72" s="22"/>
      <c r="D72" s="16"/>
    </row>
    <row r="73" spans="2:4" ht="17.25" customHeight="1" x14ac:dyDescent="0.3">
      <c r="B73" s="2"/>
      <c r="C73" s="22"/>
      <c r="D73" s="16"/>
    </row>
    <row r="74" spans="2:4" ht="17.25" customHeight="1" x14ac:dyDescent="0.3">
      <c r="B74" s="2"/>
      <c r="C74" s="22"/>
      <c r="D74" s="16"/>
    </row>
    <row r="75" spans="2:4" ht="17.25" customHeight="1" x14ac:dyDescent="0.3">
      <c r="B75" s="2"/>
      <c r="C75" s="22"/>
      <c r="D75" s="16"/>
    </row>
    <row r="76" spans="2:4" ht="17.25" customHeight="1" x14ac:dyDescent="0.3">
      <c r="B76" s="2"/>
      <c r="C76" s="22"/>
      <c r="D76" s="16"/>
    </row>
    <row r="77" spans="2:4" ht="17.25" customHeight="1" x14ac:dyDescent="0.3">
      <c r="B77" s="2"/>
      <c r="C77" s="22"/>
      <c r="D77" s="16"/>
    </row>
    <row r="78" spans="2:4" ht="17.25" customHeight="1" x14ac:dyDescent="0.3">
      <c r="B78" s="2"/>
      <c r="C78" s="22"/>
      <c r="D78" s="16"/>
    </row>
    <row r="79" spans="2:4" ht="17.25" customHeight="1" x14ac:dyDescent="0.3">
      <c r="B79" s="2"/>
      <c r="C79" s="22"/>
      <c r="D79" s="16"/>
    </row>
    <row r="80" spans="2:4" ht="17.25" customHeight="1" x14ac:dyDescent="0.3">
      <c r="B80" s="2"/>
      <c r="C80" s="22"/>
      <c r="D80" s="16"/>
    </row>
    <row r="81" spans="2:4" ht="17.25" customHeight="1" x14ac:dyDescent="0.3">
      <c r="B81" s="2"/>
      <c r="C81" s="22"/>
      <c r="D81" s="16"/>
    </row>
    <row r="82" spans="2:4" ht="17.25" customHeight="1" x14ac:dyDescent="0.3">
      <c r="B82" s="2"/>
      <c r="C82" s="22"/>
      <c r="D82" s="16"/>
    </row>
    <row r="83" spans="2:4" ht="17.25" customHeight="1" x14ac:dyDescent="0.3">
      <c r="B83" s="2"/>
      <c r="C83" s="22"/>
      <c r="D83" s="16"/>
    </row>
    <row r="84" spans="2:4" ht="17.25" customHeight="1" x14ac:dyDescent="0.3">
      <c r="B84" s="2"/>
      <c r="C84" s="22"/>
      <c r="D84" s="16"/>
    </row>
    <row r="85" spans="2:4" ht="17.25" customHeight="1" x14ac:dyDescent="0.3">
      <c r="B85" s="2"/>
      <c r="C85" s="22"/>
      <c r="D85" s="16"/>
    </row>
    <row r="86" spans="2:4" ht="17.25" customHeight="1" x14ac:dyDescent="0.3">
      <c r="B86" s="2"/>
      <c r="C86" s="22"/>
      <c r="D86" s="16"/>
    </row>
    <row r="87" spans="2:4" ht="17.25" customHeight="1" x14ac:dyDescent="0.3">
      <c r="B87" s="2"/>
      <c r="C87" s="22"/>
      <c r="D87" s="16"/>
    </row>
    <row r="88" spans="2:4" ht="17.25" customHeight="1" x14ac:dyDescent="0.3">
      <c r="B88" s="2"/>
      <c r="C88" s="22"/>
      <c r="D88" s="16"/>
    </row>
    <row r="89" spans="2:4" ht="17.25" customHeight="1" x14ac:dyDescent="0.3">
      <c r="B89" s="2"/>
      <c r="C89" s="22"/>
      <c r="D89" s="16"/>
    </row>
    <row r="90" spans="2:4" ht="17.25" customHeight="1" x14ac:dyDescent="0.3">
      <c r="B90" s="2"/>
      <c r="C90" s="22"/>
      <c r="D90" s="16"/>
    </row>
    <row r="91" spans="2:4" ht="17.25" customHeight="1" x14ac:dyDescent="0.3">
      <c r="B91" s="2"/>
      <c r="C91" s="22"/>
      <c r="D91" s="16"/>
    </row>
    <row r="92" spans="2:4" ht="17.25" customHeight="1" x14ac:dyDescent="0.3">
      <c r="B92" s="2"/>
      <c r="C92" s="22"/>
      <c r="D92" s="16"/>
    </row>
    <row r="93" spans="2:4" ht="17.25" customHeight="1" x14ac:dyDescent="0.3">
      <c r="B93" s="2"/>
      <c r="C93" s="22"/>
      <c r="D93" s="16"/>
    </row>
    <row r="94" spans="2:4" ht="17.25" customHeight="1" x14ac:dyDescent="0.3">
      <c r="B94" s="2"/>
      <c r="C94" s="22"/>
      <c r="D94" s="16"/>
    </row>
    <row r="95" spans="2:4" ht="17.25" customHeight="1" x14ac:dyDescent="0.3">
      <c r="B95" s="2"/>
      <c r="C95" s="22"/>
      <c r="D95" s="16"/>
    </row>
    <row r="96" spans="2:4" ht="17.25" customHeight="1" x14ac:dyDescent="0.3">
      <c r="B96" s="2"/>
      <c r="C96" s="22"/>
      <c r="D96" s="16"/>
    </row>
    <row r="97" spans="2:4" ht="17.25" customHeight="1" x14ac:dyDescent="0.3">
      <c r="B97" s="2"/>
      <c r="C97" s="22"/>
      <c r="D97" s="16"/>
    </row>
    <row r="98" spans="2:4" ht="17.25" customHeight="1" x14ac:dyDescent="0.3">
      <c r="B98" s="2"/>
      <c r="C98" s="22"/>
      <c r="D98" s="16"/>
    </row>
    <row r="99" spans="2:4" ht="17.25" customHeight="1" x14ac:dyDescent="0.3">
      <c r="B99" s="2"/>
      <c r="C99" s="22"/>
      <c r="D99" s="16"/>
    </row>
    <row r="100" spans="2:4" ht="17.25" customHeight="1" x14ac:dyDescent="0.3">
      <c r="B100" s="2"/>
      <c r="C100" s="22"/>
      <c r="D100" s="16"/>
    </row>
    <row r="101" spans="2:4" ht="17.25" customHeight="1" x14ac:dyDescent="0.3">
      <c r="B101" s="2"/>
      <c r="C101" s="22"/>
      <c r="D101" s="16"/>
    </row>
    <row r="102" spans="2:4" ht="17.25" customHeight="1" x14ac:dyDescent="0.3">
      <c r="B102" s="2"/>
      <c r="C102" s="22"/>
      <c r="D102" s="16"/>
    </row>
    <row r="103" spans="2:4" ht="17.25" customHeight="1" x14ac:dyDescent="0.3">
      <c r="B103" s="2"/>
      <c r="C103" s="22"/>
      <c r="D103" s="16"/>
    </row>
    <row r="104" spans="2:4" ht="17.25" customHeight="1" x14ac:dyDescent="0.3">
      <c r="B104" s="2"/>
      <c r="C104" s="22"/>
      <c r="D104" s="16"/>
    </row>
    <row r="105" spans="2:4" ht="17.25" customHeight="1" x14ac:dyDescent="0.3">
      <c r="B105" s="2"/>
      <c r="C105" s="22"/>
      <c r="D105" s="16"/>
    </row>
    <row r="106" spans="2:4" ht="17.25" customHeight="1" x14ac:dyDescent="0.3">
      <c r="B106" s="2"/>
      <c r="C106" s="22"/>
      <c r="D106" s="16"/>
    </row>
    <row r="107" spans="2:4" ht="17.25" customHeight="1" x14ac:dyDescent="0.3">
      <c r="B107" s="2"/>
      <c r="C107" s="22"/>
      <c r="D107" s="16"/>
    </row>
    <row r="108" spans="2:4" ht="17.25" customHeight="1" x14ac:dyDescent="0.3">
      <c r="B108" s="2"/>
      <c r="C108" s="22"/>
      <c r="D108" s="16"/>
    </row>
    <row r="109" spans="2:4" ht="17.25" customHeight="1" x14ac:dyDescent="0.3">
      <c r="B109" s="2"/>
      <c r="C109" s="22"/>
      <c r="D109" s="16"/>
    </row>
    <row r="110" spans="2:4" ht="17.25" customHeight="1" x14ac:dyDescent="0.3">
      <c r="B110" s="2"/>
      <c r="C110" s="22"/>
      <c r="D110" s="16"/>
    </row>
    <row r="111" spans="2:4" ht="17.25" customHeight="1" x14ac:dyDescent="0.3">
      <c r="B111" s="2"/>
      <c r="C111" s="22"/>
      <c r="D111" s="16"/>
    </row>
    <row r="112" spans="2:4" ht="17.25" customHeight="1" x14ac:dyDescent="0.3">
      <c r="B112" s="2"/>
      <c r="C112" s="22"/>
      <c r="D112" s="16"/>
    </row>
    <row r="113" spans="2:4" ht="17.25" customHeight="1" x14ac:dyDescent="0.3">
      <c r="B113" s="2"/>
      <c r="C113" s="22"/>
      <c r="D113" s="16"/>
    </row>
    <row r="114" spans="2:4" ht="17.25" customHeight="1" x14ac:dyDescent="0.3">
      <c r="B114" s="2"/>
      <c r="C114" s="22"/>
      <c r="D114" s="16"/>
    </row>
    <row r="115" spans="2:4" ht="17.25" customHeight="1" x14ac:dyDescent="0.3">
      <c r="B115" s="2"/>
      <c r="C115" s="22"/>
      <c r="D115" s="16"/>
    </row>
    <row r="116" spans="2:4" ht="17.25" customHeight="1" x14ac:dyDescent="0.3">
      <c r="B116" s="2"/>
      <c r="C116" s="22"/>
      <c r="D116" s="16"/>
    </row>
    <row r="117" spans="2:4" ht="17.25" customHeight="1" x14ac:dyDescent="0.3">
      <c r="B117" s="2"/>
      <c r="C117" s="22"/>
      <c r="D117" s="16"/>
    </row>
    <row r="118" spans="2:4" ht="17.25" customHeight="1" x14ac:dyDescent="0.3">
      <c r="B118" s="2"/>
      <c r="C118" s="22"/>
      <c r="D118" s="16"/>
    </row>
    <row r="119" spans="2:4" ht="17.25" customHeight="1" x14ac:dyDescent="0.3">
      <c r="B119" s="2"/>
      <c r="C119" s="22"/>
      <c r="D119" s="16"/>
    </row>
    <row r="120" spans="2:4" ht="17.25" customHeight="1" x14ac:dyDescent="0.3">
      <c r="B120" s="2"/>
      <c r="C120" s="22"/>
      <c r="D120" s="16"/>
    </row>
    <row r="121" spans="2:4" ht="17.25" customHeight="1" x14ac:dyDescent="0.3">
      <c r="B121" s="2"/>
      <c r="C121" s="22"/>
      <c r="D121" s="16"/>
    </row>
    <row r="122" spans="2:4" ht="17.25" customHeight="1" x14ac:dyDescent="0.3">
      <c r="B122" s="2"/>
      <c r="C122" s="22"/>
      <c r="D122" s="16"/>
    </row>
    <row r="123" spans="2:4" ht="17.25" customHeight="1" x14ac:dyDescent="0.3">
      <c r="B123" s="2"/>
      <c r="C123" s="22"/>
      <c r="D123" s="16"/>
    </row>
    <row r="124" spans="2:4" ht="17.25" customHeight="1" x14ac:dyDescent="0.3">
      <c r="B124" s="2"/>
      <c r="C124" s="22"/>
      <c r="D124" s="16"/>
    </row>
    <row r="125" spans="2:4" ht="17.25" customHeight="1" x14ac:dyDescent="0.3">
      <c r="B125" s="2"/>
      <c r="C125" s="22"/>
      <c r="D125" s="16"/>
    </row>
    <row r="126" spans="2:4" ht="17.25" customHeight="1" x14ac:dyDescent="0.3">
      <c r="B126" s="2"/>
      <c r="C126" s="22"/>
      <c r="D126" s="16"/>
    </row>
    <row r="127" spans="2:4" ht="17.25" customHeight="1" x14ac:dyDescent="0.3">
      <c r="B127" s="2"/>
      <c r="C127" s="22"/>
      <c r="D127" s="16"/>
    </row>
    <row r="128" spans="2:4" ht="17.25" customHeight="1" x14ac:dyDescent="0.3">
      <c r="B128" s="2"/>
      <c r="C128" s="22"/>
      <c r="D128" s="16"/>
    </row>
    <row r="129" spans="2:4" ht="17.25" customHeight="1" x14ac:dyDescent="0.3">
      <c r="B129" s="2"/>
      <c r="C129" s="22"/>
      <c r="D129" s="16"/>
    </row>
    <row r="130" spans="2:4" ht="17.25" customHeight="1" x14ac:dyDescent="0.3">
      <c r="B130" s="2"/>
      <c r="C130" s="22"/>
      <c r="D130" s="16"/>
    </row>
    <row r="131" spans="2:4" ht="17.25" customHeight="1" x14ac:dyDescent="0.3">
      <c r="B131" s="2"/>
      <c r="C131" s="22"/>
      <c r="D131" s="16"/>
    </row>
    <row r="132" spans="2:4" ht="17.25" customHeight="1" x14ac:dyDescent="0.3">
      <c r="B132" s="2"/>
      <c r="C132" s="22"/>
      <c r="D132" s="16"/>
    </row>
    <row r="133" spans="2:4" ht="17.25" customHeight="1" x14ac:dyDescent="0.3">
      <c r="B133" s="2"/>
      <c r="C133" s="22"/>
      <c r="D133" s="16"/>
    </row>
    <row r="134" spans="2:4" ht="17.25" customHeight="1" x14ac:dyDescent="0.3">
      <c r="B134" s="2"/>
      <c r="C134" s="22"/>
      <c r="D134" s="16"/>
    </row>
    <row r="135" spans="2:4" ht="17.25" customHeight="1" x14ac:dyDescent="0.3">
      <c r="B135" s="2"/>
      <c r="C135" s="22"/>
      <c r="D135" s="16"/>
    </row>
    <row r="136" spans="2:4" ht="17.25" customHeight="1" x14ac:dyDescent="0.3">
      <c r="B136" s="2"/>
      <c r="C136" s="22"/>
      <c r="D136" s="16"/>
    </row>
    <row r="137" spans="2:4" ht="17.25" customHeight="1" x14ac:dyDescent="0.3">
      <c r="B137" s="2"/>
      <c r="C137" s="22"/>
      <c r="D137" s="16"/>
    </row>
    <row r="138" spans="2:4" ht="17.25" customHeight="1" x14ac:dyDescent="0.3">
      <c r="B138" s="2"/>
      <c r="C138" s="22"/>
      <c r="D138" s="16"/>
    </row>
    <row r="139" spans="2:4" ht="17.25" customHeight="1" x14ac:dyDescent="0.3">
      <c r="B139" s="2"/>
      <c r="C139" s="22"/>
      <c r="D139" s="16"/>
    </row>
    <row r="140" spans="2:4" ht="17.25" customHeight="1" x14ac:dyDescent="0.3">
      <c r="B140" s="2"/>
      <c r="C140" s="22"/>
      <c r="D140" s="16"/>
    </row>
    <row r="141" spans="2:4" ht="17.25" customHeight="1" x14ac:dyDescent="0.3">
      <c r="B141" s="2"/>
      <c r="C141" s="22"/>
      <c r="D141" s="16"/>
    </row>
    <row r="142" spans="2:4" ht="17.25" customHeight="1" x14ac:dyDescent="0.3">
      <c r="B142" s="2"/>
      <c r="C142" s="22"/>
      <c r="D142" s="16"/>
    </row>
    <row r="143" spans="2:4" ht="17.25" customHeight="1" x14ac:dyDescent="0.3">
      <c r="B143" s="2"/>
      <c r="C143" s="22"/>
      <c r="D143" s="16"/>
    </row>
    <row r="144" spans="2:4" ht="17.25" customHeight="1" x14ac:dyDescent="0.3">
      <c r="B144" s="2"/>
      <c r="C144" s="22"/>
      <c r="D144" s="16"/>
    </row>
    <row r="145" spans="2:4" ht="17.25" customHeight="1" x14ac:dyDescent="0.3">
      <c r="B145" s="2"/>
      <c r="C145" s="22"/>
      <c r="D145" s="16"/>
    </row>
    <row r="146" spans="2:4" ht="17.25" customHeight="1" x14ac:dyDescent="0.3">
      <c r="B146" s="2"/>
      <c r="C146" s="22"/>
      <c r="D146" s="16"/>
    </row>
    <row r="147" spans="2:4" ht="17.25" customHeight="1" x14ac:dyDescent="0.3">
      <c r="B147" s="2"/>
      <c r="C147" s="22"/>
      <c r="D147" s="16"/>
    </row>
    <row r="148" spans="2:4" ht="17.25" customHeight="1" x14ac:dyDescent="0.3">
      <c r="B148" s="2"/>
      <c r="C148" s="22"/>
      <c r="D148" s="16"/>
    </row>
    <row r="149" spans="2:4" ht="17.25" customHeight="1" x14ac:dyDescent="0.3">
      <c r="B149" s="2"/>
      <c r="C149" s="22"/>
      <c r="D149" s="16"/>
    </row>
    <row r="150" spans="2:4" ht="17.25" customHeight="1" x14ac:dyDescent="0.3">
      <c r="B150" s="2"/>
      <c r="C150" s="22"/>
      <c r="D150" s="16"/>
    </row>
    <row r="151" spans="2:4" ht="17.25" customHeight="1" x14ac:dyDescent="0.3">
      <c r="B151" s="2"/>
      <c r="C151" s="22"/>
      <c r="D151" s="16"/>
    </row>
    <row r="152" spans="2:4" ht="17.25" customHeight="1" x14ac:dyDescent="0.3">
      <c r="B152" s="2"/>
      <c r="C152" s="22"/>
      <c r="D152" s="16"/>
    </row>
    <row r="153" spans="2:4" ht="17.25" customHeight="1" x14ac:dyDescent="0.3">
      <c r="B153" s="2"/>
      <c r="C153" s="22"/>
      <c r="D153" s="16"/>
    </row>
    <row r="154" spans="2:4" ht="17.25" customHeight="1" x14ac:dyDescent="0.3">
      <c r="B154" s="2"/>
      <c r="C154" s="22"/>
      <c r="D154" s="16"/>
    </row>
    <row r="155" spans="2:4" ht="17.25" customHeight="1" x14ac:dyDescent="0.3">
      <c r="B155" s="2"/>
      <c r="C155" s="22"/>
      <c r="D155" s="16"/>
    </row>
    <row r="156" spans="2:4" ht="17.25" customHeight="1" x14ac:dyDescent="0.3">
      <c r="B156" s="2"/>
      <c r="C156" s="22"/>
      <c r="D156" s="16"/>
    </row>
    <row r="157" spans="2:4" ht="17.25" customHeight="1" x14ac:dyDescent="0.3">
      <c r="B157" s="2"/>
      <c r="C157" s="22"/>
      <c r="D157" s="16"/>
    </row>
    <row r="158" spans="2:4" ht="17.25" customHeight="1" x14ac:dyDescent="0.3">
      <c r="B158" s="2"/>
      <c r="C158" s="22"/>
      <c r="D158" s="16"/>
    </row>
    <row r="159" spans="2:4" ht="17.25" customHeight="1" x14ac:dyDescent="0.3">
      <c r="B159" s="2"/>
      <c r="C159" s="22"/>
      <c r="D159" s="16"/>
    </row>
    <row r="160" spans="2:4" ht="17.25" customHeight="1" x14ac:dyDescent="0.3">
      <c r="B160" s="2"/>
      <c r="C160" s="22"/>
      <c r="D160" s="16"/>
    </row>
    <row r="161" spans="2:4" ht="17.25" customHeight="1" x14ac:dyDescent="0.3">
      <c r="B161" s="2"/>
      <c r="C161" s="22"/>
      <c r="D161" s="16"/>
    </row>
    <row r="162" spans="2:4" ht="17.25" customHeight="1" x14ac:dyDescent="0.3">
      <c r="B162" s="2"/>
      <c r="C162" s="22"/>
      <c r="D162" s="16"/>
    </row>
    <row r="163" spans="2:4" ht="17.25" customHeight="1" x14ac:dyDescent="0.3">
      <c r="B163" s="2"/>
      <c r="C163" s="22"/>
      <c r="D163" s="16"/>
    </row>
    <row r="164" spans="2:4" ht="17.25" customHeight="1" x14ac:dyDescent="0.3">
      <c r="B164" s="2"/>
      <c r="C164" s="22"/>
      <c r="D164" s="16"/>
    </row>
    <row r="165" spans="2:4" ht="17.25" customHeight="1" x14ac:dyDescent="0.3">
      <c r="B165" s="2"/>
      <c r="C165" s="22"/>
      <c r="D165" s="16"/>
    </row>
    <row r="166" spans="2:4" ht="17.25" customHeight="1" x14ac:dyDescent="0.3">
      <c r="B166" s="2"/>
      <c r="C166" s="22"/>
      <c r="D166" s="16"/>
    </row>
    <row r="167" spans="2:4" ht="17.25" customHeight="1" x14ac:dyDescent="0.3">
      <c r="B167" s="2"/>
      <c r="C167" s="22"/>
      <c r="D167" s="16"/>
    </row>
    <row r="168" spans="2:4" ht="17.25" customHeight="1" x14ac:dyDescent="0.3">
      <c r="B168" s="2"/>
      <c r="C168" s="22"/>
      <c r="D168" s="16"/>
    </row>
    <row r="169" spans="2:4" ht="17.25" customHeight="1" x14ac:dyDescent="0.3">
      <c r="B169" s="2"/>
      <c r="C169" s="22"/>
      <c r="D169" s="16"/>
    </row>
    <row r="170" spans="2:4" ht="17.25" customHeight="1" x14ac:dyDescent="0.3">
      <c r="B170" s="2"/>
      <c r="C170" s="22"/>
      <c r="D170" s="16"/>
    </row>
    <row r="171" spans="2:4" ht="17.25" customHeight="1" x14ac:dyDescent="0.3">
      <c r="B171" s="2"/>
      <c r="C171" s="22"/>
      <c r="D171" s="16"/>
    </row>
    <row r="172" spans="2:4" ht="17.25" customHeight="1" x14ac:dyDescent="0.3">
      <c r="B172" s="2"/>
      <c r="C172" s="22"/>
      <c r="D172" s="16"/>
    </row>
    <row r="173" spans="2:4" ht="17.25" customHeight="1" x14ac:dyDescent="0.3">
      <c r="B173" s="2"/>
      <c r="C173" s="22"/>
      <c r="D173" s="16"/>
    </row>
    <row r="174" spans="2:4" ht="17.25" customHeight="1" x14ac:dyDescent="0.3">
      <c r="B174" s="2"/>
      <c r="C174" s="22"/>
      <c r="D174" s="16"/>
    </row>
    <row r="175" spans="2:4" ht="17.25" customHeight="1" x14ac:dyDescent="0.3">
      <c r="B175" s="2"/>
      <c r="C175" s="22"/>
      <c r="D175" s="16"/>
    </row>
    <row r="176" spans="2:4" ht="17.25" customHeight="1" x14ac:dyDescent="0.3">
      <c r="B176" s="2"/>
      <c r="C176" s="22"/>
      <c r="D176" s="16"/>
    </row>
    <row r="177" spans="2:4" ht="17.25" customHeight="1" x14ac:dyDescent="0.3">
      <c r="B177" s="2"/>
      <c r="C177" s="22"/>
      <c r="D177" s="16"/>
    </row>
    <row r="178" spans="2:4" ht="17.25" customHeight="1" x14ac:dyDescent="0.3">
      <c r="B178" s="2"/>
      <c r="C178" s="22"/>
      <c r="D178" s="16"/>
    </row>
    <row r="179" spans="2:4" ht="17.25" customHeight="1" x14ac:dyDescent="0.3">
      <c r="B179" s="2"/>
      <c r="C179" s="22"/>
      <c r="D179" s="16"/>
    </row>
    <row r="180" spans="2:4" ht="17.25" customHeight="1" x14ac:dyDescent="0.3">
      <c r="B180" s="2"/>
      <c r="C180" s="22"/>
      <c r="D180" s="16"/>
    </row>
    <row r="181" spans="2:4" ht="17.25" customHeight="1" x14ac:dyDescent="0.3">
      <c r="B181" s="2"/>
      <c r="C181" s="22"/>
      <c r="D181" s="16"/>
    </row>
    <row r="182" spans="2:4" ht="17.25" customHeight="1" x14ac:dyDescent="0.3">
      <c r="B182" s="2"/>
      <c r="C182" s="22"/>
      <c r="D182" s="16"/>
    </row>
    <row r="183" spans="2:4" ht="17.25" customHeight="1" x14ac:dyDescent="0.3">
      <c r="B183" s="2"/>
      <c r="C183" s="22"/>
      <c r="D183" s="16"/>
    </row>
    <row r="184" spans="2:4" ht="17.25" customHeight="1" x14ac:dyDescent="0.3">
      <c r="B184" s="2"/>
      <c r="C184" s="22"/>
      <c r="D184" s="16"/>
    </row>
    <row r="185" spans="2:4" ht="17.25" customHeight="1" x14ac:dyDescent="0.3">
      <c r="B185" s="2"/>
      <c r="C185" s="22"/>
      <c r="D185" s="16"/>
    </row>
    <row r="186" spans="2:4" ht="17.25" customHeight="1" x14ac:dyDescent="0.3">
      <c r="B186" s="2"/>
      <c r="C186" s="22"/>
      <c r="D186" s="16"/>
    </row>
    <row r="187" spans="2:4" ht="17.25" customHeight="1" x14ac:dyDescent="0.3">
      <c r="B187" s="2"/>
      <c r="C187" s="22"/>
      <c r="D187" s="16"/>
    </row>
    <row r="188" spans="2:4" ht="17.25" customHeight="1" x14ac:dyDescent="0.3">
      <c r="B188" s="2"/>
      <c r="C188" s="22"/>
      <c r="D188" s="16"/>
    </row>
    <row r="189" spans="2:4" ht="17.25" customHeight="1" x14ac:dyDescent="0.3">
      <c r="B189" s="2"/>
      <c r="C189" s="22"/>
      <c r="D189" s="16"/>
    </row>
    <row r="190" spans="2:4" ht="17.25" customHeight="1" x14ac:dyDescent="0.3">
      <c r="B190" s="2"/>
      <c r="C190" s="22"/>
      <c r="D190" s="16"/>
    </row>
    <row r="191" spans="2:4" ht="17.25" customHeight="1" x14ac:dyDescent="0.3">
      <c r="B191" s="2"/>
      <c r="C191" s="22"/>
      <c r="D191" s="16"/>
    </row>
    <row r="192" spans="2:4" ht="17.25" customHeight="1" x14ac:dyDescent="0.3">
      <c r="B192" s="2"/>
      <c r="C192" s="22"/>
      <c r="D192" s="16"/>
    </row>
    <row r="193" spans="2:4" ht="17.25" customHeight="1" x14ac:dyDescent="0.3">
      <c r="B193" s="2"/>
      <c r="C193" s="22"/>
      <c r="D193" s="16"/>
    </row>
    <row r="194" spans="2:4" ht="17.25" customHeight="1" x14ac:dyDescent="0.3">
      <c r="B194" s="2"/>
      <c r="C194" s="22"/>
      <c r="D194" s="16"/>
    </row>
    <row r="195" spans="2:4" ht="17.25" customHeight="1" x14ac:dyDescent="0.3">
      <c r="B195" s="2"/>
      <c r="C195" s="22"/>
      <c r="D195" s="16"/>
    </row>
    <row r="196" spans="2:4" ht="17.25" customHeight="1" x14ac:dyDescent="0.3">
      <c r="B196" s="2"/>
      <c r="C196" s="22"/>
      <c r="D196" s="16"/>
    </row>
    <row r="197" spans="2:4" ht="17.25" customHeight="1" x14ac:dyDescent="0.3">
      <c r="B197" s="2"/>
      <c r="C197" s="22"/>
      <c r="D197" s="16"/>
    </row>
    <row r="198" spans="2:4" ht="17.25" customHeight="1" x14ac:dyDescent="0.3">
      <c r="B198" s="2"/>
      <c r="C198" s="22"/>
      <c r="D198" s="16"/>
    </row>
    <row r="199" spans="2:4" ht="17.25" customHeight="1" x14ac:dyDescent="0.3">
      <c r="B199" s="2"/>
      <c r="C199" s="22"/>
      <c r="D199" s="16"/>
    </row>
    <row r="200" spans="2:4" ht="17.25" customHeight="1" x14ac:dyDescent="0.3">
      <c r="B200" s="2"/>
      <c r="C200" s="22"/>
      <c r="D200" s="16"/>
    </row>
    <row r="201" spans="2:4" ht="17.25" customHeight="1" x14ac:dyDescent="0.3">
      <c r="B201" s="2"/>
      <c r="C201" s="22"/>
      <c r="D201" s="16"/>
    </row>
    <row r="202" spans="2:4" ht="17.25" customHeight="1" x14ac:dyDescent="0.3">
      <c r="B202" s="2"/>
      <c r="C202" s="22"/>
      <c r="D202" s="16"/>
    </row>
    <row r="203" spans="2:4" ht="17.25" customHeight="1" x14ac:dyDescent="0.3">
      <c r="B203" s="2"/>
      <c r="C203" s="22"/>
      <c r="D203" s="16"/>
    </row>
    <row r="204" spans="2:4" ht="17.25" customHeight="1" x14ac:dyDescent="0.3">
      <c r="B204" s="2"/>
      <c r="C204" s="22"/>
      <c r="D204" s="16"/>
    </row>
    <row r="205" spans="2:4" ht="17.25" customHeight="1" x14ac:dyDescent="0.3">
      <c r="B205" s="2"/>
      <c r="C205" s="22"/>
      <c r="D205" s="16"/>
    </row>
    <row r="206" spans="2:4" ht="17.25" customHeight="1" x14ac:dyDescent="0.3">
      <c r="B206" s="2"/>
      <c r="C206" s="22"/>
      <c r="D206" s="16"/>
    </row>
    <row r="207" spans="2:4" ht="17.25" customHeight="1" x14ac:dyDescent="0.3">
      <c r="B207" s="2"/>
      <c r="C207" s="22"/>
      <c r="D207" s="16"/>
    </row>
    <row r="208" spans="2:4" ht="17.25" customHeight="1" x14ac:dyDescent="0.3">
      <c r="B208" s="2"/>
      <c r="C208" s="22"/>
      <c r="D208" s="16"/>
    </row>
    <row r="209" spans="2:4" ht="17.25" customHeight="1" x14ac:dyDescent="0.3">
      <c r="B209" s="2"/>
      <c r="C209" s="22"/>
      <c r="D209" s="16"/>
    </row>
    <row r="210" spans="2:4" ht="17.25" customHeight="1" x14ac:dyDescent="0.3">
      <c r="B210" s="2"/>
      <c r="C210" s="22"/>
      <c r="D210" s="16"/>
    </row>
    <row r="211" spans="2:4" ht="17.25" customHeight="1" x14ac:dyDescent="0.3">
      <c r="B211" s="2"/>
      <c r="C211" s="22"/>
      <c r="D211" s="16"/>
    </row>
    <row r="212" spans="2:4" ht="17.25" customHeight="1" x14ac:dyDescent="0.3">
      <c r="B212" s="2"/>
      <c r="C212" s="22"/>
      <c r="D212" s="16"/>
    </row>
    <row r="213" spans="2:4" ht="17.25" customHeight="1" x14ac:dyDescent="0.3">
      <c r="B213" s="2"/>
      <c r="C213" s="22"/>
      <c r="D213" s="16"/>
    </row>
    <row r="214" spans="2:4" ht="17.25" customHeight="1" x14ac:dyDescent="0.3">
      <c r="B214" s="2"/>
      <c r="C214" s="22"/>
      <c r="D214" s="16"/>
    </row>
    <row r="215" spans="2:4" ht="17.25" customHeight="1" x14ac:dyDescent="0.3">
      <c r="B215" s="2"/>
      <c r="C215" s="22"/>
      <c r="D215" s="16"/>
    </row>
    <row r="216" spans="2:4" ht="17.25" customHeight="1" x14ac:dyDescent="0.3">
      <c r="B216" s="2"/>
      <c r="C216" s="22"/>
      <c r="D216" s="16"/>
    </row>
    <row r="217" spans="2:4" ht="17.25" customHeight="1" x14ac:dyDescent="0.3">
      <c r="B217" s="2"/>
      <c r="C217" s="22"/>
      <c r="D217" s="16"/>
    </row>
    <row r="218" spans="2:4" ht="17.25" customHeight="1" x14ac:dyDescent="0.3">
      <c r="B218" s="2"/>
      <c r="C218" s="22"/>
      <c r="D218" s="16"/>
    </row>
    <row r="219" spans="2:4" ht="17.25" customHeight="1" x14ac:dyDescent="0.3">
      <c r="B219" s="2"/>
      <c r="C219" s="22"/>
      <c r="D219" s="16"/>
    </row>
    <row r="220" spans="2:4" ht="17.25" customHeight="1" x14ac:dyDescent="0.3">
      <c r="B220" s="2"/>
      <c r="C220" s="22"/>
      <c r="D220" s="16"/>
    </row>
    <row r="221" spans="2:4" ht="17.25" customHeight="1" x14ac:dyDescent="0.3">
      <c r="B221" s="2"/>
      <c r="C221" s="22"/>
      <c r="D221" s="16"/>
    </row>
    <row r="222" spans="2:4" ht="17.25" customHeight="1" x14ac:dyDescent="0.3">
      <c r="B222" s="2"/>
      <c r="C222" s="22"/>
      <c r="D222" s="16"/>
    </row>
    <row r="223" spans="2:4" ht="17.25" customHeight="1" x14ac:dyDescent="0.3">
      <c r="B223" s="2"/>
      <c r="C223" s="22"/>
      <c r="D223" s="16"/>
    </row>
    <row r="224" spans="2:4" ht="17.25" customHeight="1" x14ac:dyDescent="0.3">
      <c r="B224" s="2"/>
      <c r="C224" s="22"/>
      <c r="D224" s="16"/>
    </row>
    <row r="225" spans="2:4" ht="17.25" customHeight="1" x14ac:dyDescent="0.3">
      <c r="B225" s="2"/>
      <c r="C225" s="22"/>
      <c r="D225" s="16"/>
    </row>
    <row r="226" spans="2:4" ht="17.25" customHeight="1" x14ac:dyDescent="0.3">
      <c r="B226" s="2"/>
      <c r="C226" s="22"/>
      <c r="D226" s="16"/>
    </row>
    <row r="227" spans="2:4" ht="17.25" customHeight="1" x14ac:dyDescent="0.3">
      <c r="B227" s="2"/>
      <c r="C227" s="22"/>
      <c r="D227" s="16"/>
    </row>
    <row r="228" spans="2:4" ht="17.25" customHeight="1" x14ac:dyDescent="0.3">
      <c r="B228" s="2"/>
      <c r="C228" s="22"/>
      <c r="D228" s="16"/>
    </row>
    <row r="229" spans="2:4" ht="17.25" customHeight="1" x14ac:dyDescent="0.3">
      <c r="B229" s="2"/>
      <c r="C229" s="22"/>
      <c r="D229" s="16"/>
    </row>
    <row r="230" spans="2:4" ht="17.25" customHeight="1" x14ac:dyDescent="0.3">
      <c r="B230" s="2"/>
      <c r="C230" s="22"/>
      <c r="D230" s="16"/>
    </row>
    <row r="231" spans="2:4" ht="17.25" customHeight="1" x14ac:dyDescent="0.3">
      <c r="B231" s="2"/>
      <c r="C231" s="22"/>
      <c r="D231" s="16"/>
    </row>
    <row r="232" spans="2:4" ht="17.25" customHeight="1" x14ac:dyDescent="0.3">
      <c r="B232" s="2"/>
      <c r="C232" s="22"/>
      <c r="D232" s="16"/>
    </row>
    <row r="233" spans="2:4" ht="15.75" customHeight="1" x14ac:dyDescent="0.3">
      <c r="C233" s="53"/>
      <c r="D233" s="54"/>
    </row>
    <row r="234" spans="2:4" ht="15.75" customHeight="1" x14ac:dyDescent="0.3">
      <c r="C234" s="53"/>
      <c r="D234" s="54"/>
    </row>
    <row r="235" spans="2:4" ht="15.75" customHeight="1" x14ac:dyDescent="0.3">
      <c r="C235" s="53"/>
      <c r="D235" s="54"/>
    </row>
    <row r="236" spans="2:4" ht="15.75" customHeight="1" x14ac:dyDescent="0.3">
      <c r="C236" s="53"/>
      <c r="D236" s="54"/>
    </row>
    <row r="237" spans="2:4" ht="15.75" customHeight="1" x14ac:dyDescent="0.3">
      <c r="C237" s="53"/>
      <c r="D237" s="54"/>
    </row>
    <row r="238" spans="2:4" ht="15.75" customHeight="1" x14ac:dyDescent="0.3">
      <c r="C238" s="53"/>
      <c r="D238" s="54"/>
    </row>
    <row r="239" spans="2:4" ht="15.75" customHeight="1" x14ac:dyDescent="0.3">
      <c r="C239" s="53"/>
      <c r="D239" s="54"/>
    </row>
    <row r="240" spans="2:4" ht="15.75" customHeight="1" x14ac:dyDescent="0.3">
      <c r="C240" s="53"/>
      <c r="D240" s="54"/>
    </row>
    <row r="241" spans="3:4" ht="15.75" customHeight="1" x14ac:dyDescent="0.3">
      <c r="C241" s="53"/>
      <c r="D241" s="54"/>
    </row>
    <row r="242" spans="3:4" ht="15.75" customHeight="1" x14ac:dyDescent="0.3">
      <c r="C242" s="53"/>
      <c r="D242" s="54"/>
    </row>
    <row r="243" spans="3:4" ht="15.75" customHeight="1" x14ac:dyDescent="0.3">
      <c r="C243" s="53"/>
      <c r="D243" s="54"/>
    </row>
    <row r="244" spans="3:4" ht="15.75" customHeight="1" x14ac:dyDescent="0.3">
      <c r="C244" s="53"/>
      <c r="D244" s="54"/>
    </row>
    <row r="245" spans="3:4" ht="15.75" customHeight="1" x14ac:dyDescent="0.3">
      <c r="C245" s="53"/>
      <c r="D245" s="54"/>
    </row>
    <row r="246" spans="3:4" ht="15.75" customHeight="1" x14ac:dyDescent="0.3">
      <c r="C246" s="53"/>
      <c r="D246" s="54"/>
    </row>
    <row r="247" spans="3:4" ht="15.75" customHeight="1" x14ac:dyDescent="0.3">
      <c r="C247" s="53"/>
      <c r="D247" s="54"/>
    </row>
    <row r="248" spans="3:4" ht="15.75" customHeight="1" x14ac:dyDescent="0.3">
      <c r="C248" s="53"/>
      <c r="D248" s="54"/>
    </row>
    <row r="249" spans="3:4" ht="15.75" customHeight="1" x14ac:dyDescent="0.3">
      <c r="C249" s="53"/>
      <c r="D249" s="54"/>
    </row>
    <row r="250" spans="3:4" ht="15.75" customHeight="1" x14ac:dyDescent="0.3">
      <c r="C250" s="53"/>
      <c r="D250" s="54"/>
    </row>
    <row r="251" spans="3:4" ht="15.75" customHeight="1" x14ac:dyDescent="0.3">
      <c r="C251" s="53"/>
      <c r="D251" s="54"/>
    </row>
    <row r="252" spans="3:4" ht="15.75" customHeight="1" x14ac:dyDescent="0.3">
      <c r="C252" s="53"/>
      <c r="D252" s="54"/>
    </row>
    <row r="253" spans="3:4" ht="15.75" customHeight="1" x14ac:dyDescent="0.3">
      <c r="C253" s="53"/>
      <c r="D253" s="54"/>
    </row>
    <row r="254" spans="3:4" ht="15.75" customHeight="1" x14ac:dyDescent="0.3">
      <c r="C254" s="53"/>
      <c r="D254" s="54"/>
    </row>
    <row r="255" spans="3:4" ht="15.75" customHeight="1" x14ac:dyDescent="0.3">
      <c r="C255" s="53"/>
      <c r="D255" s="54"/>
    </row>
    <row r="256" spans="3:4" ht="15.75" customHeight="1" x14ac:dyDescent="0.3">
      <c r="C256" s="53"/>
      <c r="D256" s="54"/>
    </row>
    <row r="257" spans="3:4" ht="15.75" customHeight="1" x14ac:dyDescent="0.3">
      <c r="C257" s="53"/>
      <c r="D257" s="54"/>
    </row>
    <row r="258" spans="3:4" ht="15.75" customHeight="1" x14ac:dyDescent="0.3">
      <c r="C258" s="53"/>
      <c r="D258" s="54"/>
    </row>
    <row r="259" spans="3:4" ht="15.75" customHeight="1" x14ac:dyDescent="0.3">
      <c r="C259" s="53"/>
      <c r="D259" s="54"/>
    </row>
    <row r="260" spans="3:4" ht="15.75" customHeight="1" x14ac:dyDescent="0.3">
      <c r="C260" s="53"/>
      <c r="D260" s="54"/>
    </row>
    <row r="261" spans="3:4" ht="15.75" customHeight="1" x14ac:dyDescent="0.3">
      <c r="C261" s="53"/>
      <c r="D261" s="54"/>
    </row>
    <row r="262" spans="3:4" ht="15.75" customHeight="1" x14ac:dyDescent="0.3">
      <c r="C262" s="53"/>
      <c r="D262" s="54"/>
    </row>
    <row r="263" spans="3:4" ht="15.75" customHeight="1" x14ac:dyDescent="0.3">
      <c r="C263" s="53"/>
      <c r="D263" s="54"/>
    </row>
    <row r="264" spans="3:4" ht="15.75" customHeight="1" x14ac:dyDescent="0.3">
      <c r="C264" s="53"/>
      <c r="D264" s="54"/>
    </row>
    <row r="265" spans="3:4" ht="15.75" customHeight="1" x14ac:dyDescent="0.3">
      <c r="C265" s="53"/>
      <c r="D265" s="54"/>
    </row>
    <row r="266" spans="3:4" ht="15.75" customHeight="1" x14ac:dyDescent="0.3">
      <c r="C266" s="53"/>
      <c r="D266" s="54"/>
    </row>
    <row r="267" spans="3:4" ht="15.75" customHeight="1" x14ac:dyDescent="0.3">
      <c r="C267" s="53"/>
      <c r="D267" s="54"/>
    </row>
    <row r="268" spans="3:4" ht="15.75" customHeight="1" x14ac:dyDescent="0.3">
      <c r="C268" s="53"/>
      <c r="D268" s="54"/>
    </row>
    <row r="269" spans="3:4" ht="15.75" customHeight="1" x14ac:dyDescent="0.3">
      <c r="C269" s="53"/>
      <c r="D269" s="54"/>
    </row>
    <row r="270" spans="3:4" ht="15.75" customHeight="1" x14ac:dyDescent="0.3">
      <c r="C270" s="53"/>
      <c r="D270" s="54"/>
    </row>
    <row r="271" spans="3:4" ht="15.75" customHeight="1" x14ac:dyDescent="0.3">
      <c r="C271" s="53"/>
      <c r="D271" s="54"/>
    </row>
    <row r="272" spans="3:4" ht="15.75" customHeight="1" x14ac:dyDescent="0.3">
      <c r="C272" s="53"/>
      <c r="D272" s="54"/>
    </row>
    <row r="273" spans="3:4" ht="15.75" customHeight="1" x14ac:dyDescent="0.3">
      <c r="C273" s="53"/>
      <c r="D273" s="54"/>
    </row>
    <row r="274" spans="3:4" ht="15.75" customHeight="1" x14ac:dyDescent="0.3">
      <c r="C274" s="53"/>
      <c r="D274" s="54"/>
    </row>
    <row r="275" spans="3:4" ht="15.75" customHeight="1" x14ac:dyDescent="0.3">
      <c r="C275" s="53"/>
      <c r="D275" s="54"/>
    </row>
    <row r="276" spans="3:4" ht="15.75" customHeight="1" x14ac:dyDescent="0.3">
      <c r="C276" s="53"/>
      <c r="D276" s="54"/>
    </row>
    <row r="277" spans="3:4" ht="15.75" customHeight="1" x14ac:dyDescent="0.3">
      <c r="C277" s="53"/>
      <c r="D277" s="54"/>
    </row>
    <row r="278" spans="3:4" ht="15.75" customHeight="1" x14ac:dyDescent="0.3">
      <c r="C278" s="53"/>
      <c r="D278" s="54"/>
    </row>
    <row r="279" spans="3:4" ht="15.75" customHeight="1" x14ac:dyDescent="0.3">
      <c r="C279" s="53"/>
      <c r="D279" s="54"/>
    </row>
    <row r="280" spans="3:4" ht="15.75" customHeight="1" x14ac:dyDescent="0.3">
      <c r="C280" s="53"/>
      <c r="D280" s="54"/>
    </row>
    <row r="281" spans="3:4" ht="15.75" customHeight="1" x14ac:dyDescent="0.3">
      <c r="C281" s="53"/>
      <c r="D281" s="54"/>
    </row>
    <row r="282" spans="3:4" ht="15.75" customHeight="1" x14ac:dyDescent="0.3">
      <c r="C282" s="53"/>
      <c r="D282" s="54"/>
    </row>
    <row r="283" spans="3:4" ht="15.75" customHeight="1" x14ac:dyDescent="0.3">
      <c r="C283" s="53"/>
      <c r="D283" s="54"/>
    </row>
    <row r="284" spans="3:4" ht="15.75" customHeight="1" x14ac:dyDescent="0.3">
      <c r="C284" s="53"/>
      <c r="D284" s="54"/>
    </row>
    <row r="285" spans="3:4" ht="15.75" customHeight="1" x14ac:dyDescent="0.3">
      <c r="C285" s="53"/>
      <c r="D285" s="54"/>
    </row>
    <row r="286" spans="3:4" ht="15.75" customHeight="1" x14ac:dyDescent="0.3">
      <c r="C286" s="53"/>
      <c r="D286" s="54"/>
    </row>
    <row r="287" spans="3:4" ht="15.75" customHeight="1" x14ac:dyDescent="0.3">
      <c r="C287" s="53"/>
      <c r="D287" s="54"/>
    </row>
    <row r="288" spans="3:4" ht="15.75" customHeight="1" x14ac:dyDescent="0.3">
      <c r="C288" s="53"/>
      <c r="D288" s="54"/>
    </row>
    <row r="289" spans="3:4" ht="15.75" customHeight="1" x14ac:dyDescent="0.3">
      <c r="C289" s="53"/>
      <c r="D289" s="54"/>
    </row>
    <row r="290" spans="3:4" ht="15.75" customHeight="1" x14ac:dyDescent="0.3">
      <c r="C290" s="53"/>
      <c r="D290" s="54"/>
    </row>
    <row r="291" spans="3:4" ht="15.75" customHeight="1" x14ac:dyDescent="0.3">
      <c r="C291" s="53"/>
      <c r="D291" s="54"/>
    </row>
    <row r="292" spans="3:4" ht="15.75" customHeight="1" x14ac:dyDescent="0.3">
      <c r="C292" s="53"/>
      <c r="D292" s="54"/>
    </row>
    <row r="293" spans="3:4" ht="15.75" customHeight="1" x14ac:dyDescent="0.3">
      <c r="C293" s="53"/>
      <c r="D293" s="54"/>
    </row>
    <row r="294" spans="3:4" ht="15.75" customHeight="1" x14ac:dyDescent="0.3">
      <c r="C294" s="53"/>
      <c r="D294" s="54"/>
    </row>
    <row r="295" spans="3:4" ht="15.75" customHeight="1" x14ac:dyDescent="0.3">
      <c r="C295" s="53"/>
      <c r="D295" s="54"/>
    </row>
    <row r="296" spans="3:4" ht="15.75" customHeight="1" x14ac:dyDescent="0.3">
      <c r="C296" s="53"/>
      <c r="D296" s="54"/>
    </row>
    <row r="297" spans="3:4" ht="15.75" customHeight="1" x14ac:dyDescent="0.3">
      <c r="C297" s="53"/>
      <c r="D297" s="54"/>
    </row>
    <row r="298" spans="3:4" ht="15.75" customHeight="1" x14ac:dyDescent="0.3">
      <c r="C298" s="53"/>
      <c r="D298" s="54"/>
    </row>
    <row r="299" spans="3:4" ht="15.75" customHeight="1" x14ac:dyDescent="0.3">
      <c r="C299" s="53"/>
      <c r="D299" s="54"/>
    </row>
    <row r="300" spans="3:4" ht="15.75" customHeight="1" x14ac:dyDescent="0.3">
      <c r="C300" s="53"/>
      <c r="D300" s="54"/>
    </row>
    <row r="301" spans="3:4" ht="15.75" customHeight="1" x14ac:dyDescent="0.3">
      <c r="C301" s="53"/>
      <c r="D301" s="54"/>
    </row>
    <row r="302" spans="3:4" ht="15.75" customHeight="1" x14ac:dyDescent="0.3">
      <c r="C302" s="53"/>
      <c r="D302" s="54"/>
    </row>
    <row r="303" spans="3:4" ht="15.75" customHeight="1" x14ac:dyDescent="0.3">
      <c r="C303" s="53"/>
      <c r="D303" s="54"/>
    </row>
    <row r="304" spans="3:4" ht="15.75" customHeight="1" x14ac:dyDescent="0.3">
      <c r="C304" s="53"/>
      <c r="D304" s="54"/>
    </row>
    <row r="305" spans="3:4" ht="15.75" customHeight="1" x14ac:dyDescent="0.3">
      <c r="C305" s="53"/>
      <c r="D305" s="54"/>
    </row>
    <row r="306" spans="3:4" ht="15.75" customHeight="1" x14ac:dyDescent="0.3">
      <c r="C306" s="53"/>
      <c r="D306" s="54"/>
    </row>
    <row r="307" spans="3:4" ht="15.75" customHeight="1" x14ac:dyDescent="0.3">
      <c r="C307" s="53"/>
      <c r="D307" s="54"/>
    </row>
    <row r="308" spans="3:4" ht="15.75" customHeight="1" x14ac:dyDescent="0.3">
      <c r="C308" s="53"/>
      <c r="D308" s="54"/>
    </row>
    <row r="309" spans="3:4" ht="15.75" customHeight="1" x14ac:dyDescent="0.3">
      <c r="C309" s="53"/>
      <c r="D309" s="54"/>
    </row>
    <row r="310" spans="3:4" ht="15.75" customHeight="1" x14ac:dyDescent="0.3">
      <c r="C310" s="53"/>
      <c r="D310" s="54"/>
    </row>
    <row r="311" spans="3:4" ht="15.75" customHeight="1" x14ac:dyDescent="0.3">
      <c r="C311" s="53"/>
      <c r="D311" s="54"/>
    </row>
    <row r="312" spans="3:4" ht="15.75" customHeight="1" x14ac:dyDescent="0.3">
      <c r="C312" s="53"/>
      <c r="D312" s="54"/>
    </row>
    <row r="313" spans="3:4" ht="15.75" customHeight="1" x14ac:dyDescent="0.3">
      <c r="C313" s="53"/>
      <c r="D313" s="54"/>
    </row>
    <row r="314" spans="3:4" ht="15.75" customHeight="1" x14ac:dyDescent="0.3">
      <c r="C314" s="53"/>
      <c r="D314" s="54"/>
    </row>
    <row r="315" spans="3:4" ht="15.75" customHeight="1" x14ac:dyDescent="0.3">
      <c r="C315" s="53"/>
      <c r="D315" s="54"/>
    </row>
    <row r="316" spans="3:4" ht="15.75" customHeight="1" x14ac:dyDescent="0.3">
      <c r="C316" s="53"/>
      <c r="D316" s="54"/>
    </row>
    <row r="317" spans="3:4" ht="15.75" customHeight="1" x14ac:dyDescent="0.3">
      <c r="C317" s="53"/>
      <c r="D317" s="54"/>
    </row>
    <row r="318" spans="3:4" ht="15.75" customHeight="1" x14ac:dyDescent="0.3">
      <c r="C318" s="53"/>
      <c r="D318" s="54"/>
    </row>
    <row r="319" spans="3:4" ht="15.75" customHeight="1" x14ac:dyDescent="0.3">
      <c r="C319" s="53"/>
      <c r="D319" s="54"/>
    </row>
    <row r="320" spans="3:4" ht="15.75" customHeight="1" x14ac:dyDescent="0.3">
      <c r="C320" s="53"/>
      <c r="D320" s="54"/>
    </row>
    <row r="321" spans="3:4" ht="15.75" customHeight="1" x14ac:dyDescent="0.3">
      <c r="C321" s="53"/>
      <c r="D321" s="54"/>
    </row>
    <row r="322" spans="3:4" ht="15.75" customHeight="1" x14ac:dyDescent="0.3">
      <c r="C322" s="53"/>
      <c r="D322" s="54"/>
    </row>
    <row r="323" spans="3:4" ht="15.75" customHeight="1" x14ac:dyDescent="0.3">
      <c r="C323" s="53"/>
      <c r="D323" s="54"/>
    </row>
    <row r="324" spans="3:4" ht="15.75" customHeight="1" x14ac:dyDescent="0.3">
      <c r="C324" s="53"/>
      <c r="D324" s="54"/>
    </row>
    <row r="325" spans="3:4" ht="15.75" customHeight="1" x14ac:dyDescent="0.3">
      <c r="C325" s="53"/>
      <c r="D325" s="54"/>
    </row>
    <row r="326" spans="3:4" ht="15.75" customHeight="1" x14ac:dyDescent="0.3">
      <c r="C326" s="53"/>
      <c r="D326" s="54"/>
    </row>
    <row r="327" spans="3:4" ht="15.75" customHeight="1" x14ac:dyDescent="0.3">
      <c r="C327" s="53"/>
      <c r="D327" s="54"/>
    </row>
    <row r="328" spans="3:4" ht="15.75" customHeight="1" x14ac:dyDescent="0.3">
      <c r="C328" s="53"/>
      <c r="D328" s="54"/>
    </row>
    <row r="329" spans="3:4" ht="15.75" customHeight="1" x14ac:dyDescent="0.3">
      <c r="C329" s="53"/>
      <c r="D329" s="54"/>
    </row>
    <row r="330" spans="3:4" ht="15.75" customHeight="1" x14ac:dyDescent="0.3">
      <c r="C330" s="53"/>
      <c r="D330" s="54"/>
    </row>
    <row r="331" spans="3:4" ht="15.75" customHeight="1" x14ac:dyDescent="0.3">
      <c r="C331" s="53"/>
      <c r="D331" s="54"/>
    </row>
    <row r="332" spans="3:4" ht="15.75" customHeight="1" x14ac:dyDescent="0.3">
      <c r="C332" s="53"/>
      <c r="D332" s="54"/>
    </row>
    <row r="333" spans="3:4" ht="15.75" customHeight="1" x14ac:dyDescent="0.3">
      <c r="C333" s="53"/>
      <c r="D333" s="54"/>
    </row>
    <row r="334" spans="3:4" ht="15.75" customHeight="1" x14ac:dyDescent="0.3">
      <c r="C334" s="53"/>
      <c r="D334" s="54"/>
    </row>
    <row r="335" spans="3:4" ht="15.75" customHeight="1" x14ac:dyDescent="0.3">
      <c r="C335" s="53"/>
      <c r="D335" s="54"/>
    </row>
    <row r="336" spans="3:4" ht="15.75" customHeight="1" x14ac:dyDescent="0.3">
      <c r="C336" s="53"/>
      <c r="D336" s="54"/>
    </row>
    <row r="337" spans="3:4" ht="15.75" customHeight="1" x14ac:dyDescent="0.3">
      <c r="C337" s="53"/>
      <c r="D337" s="54"/>
    </row>
    <row r="338" spans="3:4" ht="15.75" customHeight="1" x14ac:dyDescent="0.3">
      <c r="C338" s="53"/>
      <c r="D338" s="54"/>
    </row>
    <row r="339" spans="3:4" ht="15.75" customHeight="1" x14ac:dyDescent="0.3">
      <c r="C339" s="53"/>
      <c r="D339" s="54"/>
    </row>
    <row r="340" spans="3:4" ht="15.75" customHeight="1" x14ac:dyDescent="0.3">
      <c r="C340" s="53"/>
      <c r="D340" s="54"/>
    </row>
    <row r="341" spans="3:4" ht="15.75" customHeight="1" x14ac:dyDescent="0.3">
      <c r="C341" s="53"/>
      <c r="D341" s="54"/>
    </row>
    <row r="342" spans="3:4" ht="15.75" customHeight="1" x14ac:dyDescent="0.3">
      <c r="C342" s="53"/>
      <c r="D342" s="54"/>
    </row>
    <row r="343" spans="3:4" ht="15.75" customHeight="1" x14ac:dyDescent="0.3">
      <c r="C343" s="53"/>
      <c r="D343" s="54"/>
    </row>
    <row r="344" spans="3:4" ht="15.75" customHeight="1" x14ac:dyDescent="0.3">
      <c r="C344" s="53"/>
      <c r="D344" s="54"/>
    </row>
    <row r="345" spans="3:4" ht="15.75" customHeight="1" x14ac:dyDescent="0.3">
      <c r="C345" s="53"/>
      <c r="D345" s="54"/>
    </row>
    <row r="346" spans="3:4" ht="15.75" customHeight="1" x14ac:dyDescent="0.3">
      <c r="C346" s="53"/>
      <c r="D346" s="54"/>
    </row>
    <row r="347" spans="3:4" ht="15.75" customHeight="1" x14ac:dyDescent="0.3">
      <c r="C347" s="53"/>
      <c r="D347" s="54"/>
    </row>
    <row r="348" spans="3:4" ht="15.75" customHeight="1" x14ac:dyDescent="0.3">
      <c r="C348" s="53"/>
      <c r="D348" s="54"/>
    </row>
    <row r="349" spans="3:4" ht="15.75" customHeight="1" x14ac:dyDescent="0.3">
      <c r="C349" s="53"/>
      <c r="D349" s="54"/>
    </row>
    <row r="350" spans="3:4" ht="15.75" customHeight="1" x14ac:dyDescent="0.3">
      <c r="C350" s="53"/>
      <c r="D350" s="54"/>
    </row>
    <row r="351" spans="3:4" ht="15.75" customHeight="1" x14ac:dyDescent="0.3">
      <c r="C351" s="53"/>
      <c r="D351" s="54"/>
    </row>
    <row r="352" spans="3:4" ht="15.75" customHeight="1" x14ac:dyDescent="0.3">
      <c r="C352" s="53"/>
      <c r="D352" s="54"/>
    </row>
    <row r="353" spans="3:4" ht="15.75" customHeight="1" x14ac:dyDescent="0.3">
      <c r="C353" s="53"/>
      <c r="D353" s="54"/>
    </row>
    <row r="354" spans="3:4" ht="15.75" customHeight="1" x14ac:dyDescent="0.3">
      <c r="C354" s="53"/>
      <c r="D354" s="54"/>
    </row>
    <row r="355" spans="3:4" ht="15.75" customHeight="1" x14ac:dyDescent="0.3">
      <c r="C355" s="53"/>
      <c r="D355" s="54"/>
    </row>
    <row r="356" spans="3:4" ht="15.75" customHeight="1" x14ac:dyDescent="0.3">
      <c r="C356" s="53"/>
      <c r="D356" s="54"/>
    </row>
    <row r="357" spans="3:4" ht="15.75" customHeight="1" x14ac:dyDescent="0.3">
      <c r="C357" s="53"/>
      <c r="D357" s="54"/>
    </row>
    <row r="358" spans="3:4" ht="15.75" customHeight="1" x14ac:dyDescent="0.3">
      <c r="C358" s="53"/>
      <c r="D358" s="54"/>
    </row>
    <row r="359" spans="3:4" ht="15.75" customHeight="1" x14ac:dyDescent="0.3">
      <c r="C359" s="53"/>
      <c r="D359" s="54"/>
    </row>
    <row r="360" spans="3:4" ht="15.75" customHeight="1" x14ac:dyDescent="0.3">
      <c r="C360" s="53"/>
      <c r="D360" s="54"/>
    </row>
    <row r="361" spans="3:4" ht="15.75" customHeight="1" x14ac:dyDescent="0.3">
      <c r="C361" s="53"/>
      <c r="D361" s="54"/>
    </row>
    <row r="362" spans="3:4" ht="15.75" customHeight="1" x14ac:dyDescent="0.3">
      <c r="C362" s="53"/>
      <c r="D362" s="54"/>
    </row>
    <row r="363" spans="3:4" ht="15.75" customHeight="1" x14ac:dyDescent="0.3">
      <c r="C363" s="53"/>
      <c r="D363" s="54"/>
    </row>
    <row r="364" spans="3:4" ht="15.75" customHeight="1" x14ac:dyDescent="0.3">
      <c r="C364" s="53"/>
      <c r="D364" s="54"/>
    </row>
    <row r="365" spans="3:4" ht="15.75" customHeight="1" x14ac:dyDescent="0.3">
      <c r="C365" s="53"/>
      <c r="D365" s="54"/>
    </row>
    <row r="366" spans="3:4" ht="15.75" customHeight="1" x14ac:dyDescent="0.3">
      <c r="C366" s="53"/>
      <c r="D366" s="54"/>
    </row>
    <row r="367" spans="3:4" ht="15.75" customHeight="1" x14ac:dyDescent="0.3">
      <c r="C367" s="53"/>
      <c r="D367" s="54"/>
    </row>
    <row r="368" spans="3:4" ht="15.75" customHeight="1" x14ac:dyDescent="0.3">
      <c r="C368" s="53"/>
      <c r="D368" s="54"/>
    </row>
    <row r="369" spans="3:4" ht="15.75" customHeight="1" x14ac:dyDescent="0.3">
      <c r="C369" s="53"/>
      <c r="D369" s="54"/>
    </row>
    <row r="370" spans="3:4" ht="15.75" customHeight="1" x14ac:dyDescent="0.3">
      <c r="C370" s="53"/>
      <c r="D370" s="54"/>
    </row>
    <row r="371" spans="3:4" ht="15.75" customHeight="1" x14ac:dyDescent="0.3">
      <c r="C371" s="53"/>
      <c r="D371" s="54"/>
    </row>
    <row r="372" spans="3:4" ht="15.75" customHeight="1" x14ac:dyDescent="0.3">
      <c r="C372" s="53"/>
      <c r="D372" s="54"/>
    </row>
    <row r="373" spans="3:4" ht="15.75" customHeight="1" x14ac:dyDescent="0.3">
      <c r="C373" s="53"/>
      <c r="D373" s="54"/>
    </row>
    <row r="374" spans="3:4" ht="15.75" customHeight="1" x14ac:dyDescent="0.3">
      <c r="C374" s="53"/>
      <c r="D374" s="54"/>
    </row>
    <row r="375" spans="3:4" ht="15.75" customHeight="1" x14ac:dyDescent="0.3">
      <c r="C375" s="53"/>
      <c r="D375" s="54"/>
    </row>
    <row r="376" spans="3:4" ht="15.75" customHeight="1" x14ac:dyDescent="0.3">
      <c r="C376" s="53"/>
      <c r="D376" s="54"/>
    </row>
    <row r="377" spans="3:4" ht="15.75" customHeight="1" x14ac:dyDescent="0.3">
      <c r="C377" s="53"/>
      <c r="D377" s="54"/>
    </row>
    <row r="378" spans="3:4" ht="15.75" customHeight="1" x14ac:dyDescent="0.3">
      <c r="C378" s="53"/>
      <c r="D378" s="54"/>
    </row>
    <row r="379" spans="3:4" ht="15.75" customHeight="1" x14ac:dyDescent="0.3">
      <c r="C379" s="53"/>
      <c r="D379" s="54"/>
    </row>
    <row r="380" spans="3:4" ht="15.75" customHeight="1" x14ac:dyDescent="0.3">
      <c r="C380" s="53"/>
      <c r="D380" s="54"/>
    </row>
    <row r="381" spans="3:4" ht="15.75" customHeight="1" x14ac:dyDescent="0.3">
      <c r="C381" s="53"/>
      <c r="D381" s="54"/>
    </row>
    <row r="382" spans="3:4" ht="15.75" customHeight="1" x14ac:dyDescent="0.3">
      <c r="C382" s="53"/>
      <c r="D382" s="54"/>
    </row>
    <row r="383" spans="3:4" ht="15.75" customHeight="1" x14ac:dyDescent="0.3">
      <c r="C383" s="53"/>
      <c r="D383" s="54"/>
    </row>
    <row r="384" spans="3:4" ht="15.75" customHeight="1" x14ac:dyDescent="0.3">
      <c r="C384" s="53"/>
      <c r="D384" s="54"/>
    </row>
    <row r="385" spans="3:4" ht="15.75" customHeight="1" x14ac:dyDescent="0.3">
      <c r="C385" s="53"/>
      <c r="D385" s="54"/>
    </row>
    <row r="386" spans="3:4" ht="15.75" customHeight="1" x14ac:dyDescent="0.3">
      <c r="C386" s="53"/>
      <c r="D386" s="54"/>
    </row>
    <row r="387" spans="3:4" ht="15.75" customHeight="1" x14ac:dyDescent="0.3">
      <c r="C387" s="53"/>
      <c r="D387" s="54"/>
    </row>
    <row r="388" spans="3:4" ht="15.75" customHeight="1" x14ac:dyDescent="0.3">
      <c r="C388" s="53"/>
      <c r="D388" s="54"/>
    </row>
    <row r="389" spans="3:4" ht="15.75" customHeight="1" x14ac:dyDescent="0.3">
      <c r="C389" s="53"/>
      <c r="D389" s="54"/>
    </row>
    <row r="390" spans="3:4" ht="15.75" customHeight="1" x14ac:dyDescent="0.3">
      <c r="C390" s="53"/>
      <c r="D390" s="54"/>
    </row>
    <row r="391" spans="3:4" ht="15.75" customHeight="1" x14ac:dyDescent="0.3">
      <c r="C391" s="53"/>
      <c r="D391" s="54"/>
    </row>
    <row r="392" spans="3:4" ht="15.75" customHeight="1" x14ac:dyDescent="0.3">
      <c r="C392" s="53"/>
      <c r="D392" s="54"/>
    </row>
    <row r="393" spans="3:4" ht="15.75" customHeight="1" x14ac:dyDescent="0.3">
      <c r="C393" s="53"/>
      <c r="D393" s="54"/>
    </row>
    <row r="394" spans="3:4" ht="15.75" customHeight="1" x14ac:dyDescent="0.3">
      <c r="C394" s="53"/>
      <c r="D394" s="54"/>
    </row>
    <row r="395" spans="3:4" ht="15.75" customHeight="1" x14ac:dyDescent="0.3">
      <c r="C395" s="53"/>
      <c r="D395" s="54"/>
    </row>
    <row r="396" spans="3:4" ht="15.75" customHeight="1" x14ac:dyDescent="0.3">
      <c r="C396" s="53"/>
      <c r="D396" s="54"/>
    </row>
    <row r="397" spans="3:4" ht="15.75" customHeight="1" x14ac:dyDescent="0.3">
      <c r="C397" s="53"/>
      <c r="D397" s="54"/>
    </row>
    <row r="398" spans="3:4" ht="15.75" customHeight="1" x14ac:dyDescent="0.3">
      <c r="C398" s="53"/>
      <c r="D398" s="54"/>
    </row>
    <row r="399" spans="3:4" ht="15.75" customHeight="1" x14ac:dyDescent="0.3">
      <c r="C399" s="53"/>
      <c r="D399" s="54"/>
    </row>
    <row r="400" spans="3:4" ht="15.75" customHeight="1" x14ac:dyDescent="0.3">
      <c r="C400" s="53"/>
      <c r="D400" s="54"/>
    </row>
    <row r="401" spans="3:4" ht="15.75" customHeight="1" x14ac:dyDescent="0.3">
      <c r="C401" s="53"/>
      <c r="D401" s="54"/>
    </row>
    <row r="402" spans="3:4" ht="15.75" customHeight="1" x14ac:dyDescent="0.3">
      <c r="C402" s="53"/>
      <c r="D402" s="54"/>
    </row>
    <row r="403" spans="3:4" ht="15.75" customHeight="1" x14ac:dyDescent="0.3">
      <c r="C403" s="53"/>
      <c r="D403" s="54"/>
    </row>
    <row r="404" spans="3:4" ht="15.75" customHeight="1" x14ac:dyDescent="0.3">
      <c r="C404" s="53"/>
      <c r="D404" s="54"/>
    </row>
    <row r="405" spans="3:4" ht="15.75" customHeight="1" x14ac:dyDescent="0.3">
      <c r="C405" s="53"/>
      <c r="D405" s="54"/>
    </row>
    <row r="406" spans="3:4" ht="15.75" customHeight="1" x14ac:dyDescent="0.3">
      <c r="C406" s="53"/>
      <c r="D406" s="54"/>
    </row>
    <row r="407" spans="3:4" ht="15.75" customHeight="1" x14ac:dyDescent="0.3">
      <c r="C407" s="53"/>
      <c r="D407" s="54"/>
    </row>
    <row r="408" spans="3:4" ht="15.75" customHeight="1" x14ac:dyDescent="0.3">
      <c r="C408" s="53"/>
      <c r="D408" s="54"/>
    </row>
    <row r="409" spans="3:4" ht="15.75" customHeight="1" x14ac:dyDescent="0.3">
      <c r="C409" s="53"/>
      <c r="D409" s="54"/>
    </row>
    <row r="410" spans="3:4" ht="15.75" customHeight="1" x14ac:dyDescent="0.3">
      <c r="C410" s="53"/>
      <c r="D410" s="54"/>
    </row>
    <row r="411" spans="3:4" ht="15.75" customHeight="1" x14ac:dyDescent="0.3">
      <c r="C411" s="53"/>
      <c r="D411" s="54"/>
    </row>
    <row r="412" spans="3:4" ht="15.75" customHeight="1" x14ac:dyDescent="0.3">
      <c r="C412" s="53"/>
      <c r="D412" s="54"/>
    </row>
    <row r="413" spans="3:4" ht="15.75" customHeight="1" x14ac:dyDescent="0.3">
      <c r="C413" s="53"/>
      <c r="D413" s="54"/>
    </row>
    <row r="414" spans="3:4" ht="15.75" customHeight="1" x14ac:dyDescent="0.3">
      <c r="C414" s="53"/>
      <c r="D414" s="54"/>
    </row>
    <row r="415" spans="3:4" ht="15.75" customHeight="1" x14ac:dyDescent="0.3">
      <c r="C415" s="53"/>
      <c r="D415" s="54"/>
    </row>
    <row r="416" spans="3:4" ht="15.75" customHeight="1" x14ac:dyDescent="0.3">
      <c r="C416" s="53"/>
      <c r="D416" s="54"/>
    </row>
    <row r="417" spans="3:4" ht="15.75" customHeight="1" x14ac:dyDescent="0.3">
      <c r="C417" s="53"/>
      <c r="D417" s="54"/>
    </row>
    <row r="418" spans="3:4" ht="15.75" customHeight="1" x14ac:dyDescent="0.3">
      <c r="C418" s="53"/>
      <c r="D418" s="54"/>
    </row>
    <row r="419" spans="3:4" ht="15.75" customHeight="1" x14ac:dyDescent="0.3">
      <c r="C419" s="53"/>
      <c r="D419" s="54"/>
    </row>
    <row r="420" spans="3:4" ht="15.75" customHeight="1" x14ac:dyDescent="0.3">
      <c r="C420" s="53"/>
      <c r="D420" s="54"/>
    </row>
    <row r="421" spans="3:4" ht="15.75" customHeight="1" x14ac:dyDescent="0.3">
      <c r="C421" s="53"/>
      <c r="D421" s="54"/>
    </row>
    <row r="422" spans="3:4" ht="15.75" customHeight="1" x14ac:dyDescent="0.3">
      <c r="C422" s="53"/>
      <c r="D422" s="54"/>
    </row>
    <row r="423" spans="3:4" ht="15.75" customHeight="1" x14ac:dyDescent="0.3">
      <c r="C423" s="53"/>
      <c r="D423" s="54"/>
    </row>
    <row r="424" spans="3:4" ht="15.75" customHeight="1" x14ac:dyDescent="0.3">
      <c r="C424" s="53"/>
      <c r="D424" s="54"/>
    </row>
    <row r="425" spans="3:4" ht="15.75" customHeight="1" x14ac:dyDescent="0.3">
      <c r="C425" s="53"/>
      <c r="D425" s="54"/>
    </row>
    <row r="426" spans="3:4" ht="15.75" customHeight="1" x14ac:dyDescent="0.3">
      <c r="C426" s="53"/>
      <c r="D426" s="54"/>
    </row>
    <row r="427" spans="3:4" ht="15.75" customHeight="1" x14ac:dyDescent="0.3">
      <c r="C427" s="53"/>
      <c r="D427" s="54"/>
    </row>
    <row r="428" spans="3:4" ht="15.75" customHeight="1" x14ac:dyDescent="0.3">
      <c r="C428" s="53"/>
      <c r="D428" s="54"/>
    </row>
    <row r="429" spans="3:4" ht="15.75" customHeight="1" x14ac:dyDescent="0.3">
      <c r="C429" s="53"/>
      <c r="D429" s="54"/>
    </row>
    <row r="430" spans="3:4" ht="15.75" customHeight="1" x14ac:dyDescent="0.3">
      <c r="C430" s="53"/>
      <c r="D430" s="54"/>
    </row>
    <row r="431" spans="3:4" ht="15.75" customHeight="1" x14ac:dyDescent="0.3">
      <c r="C431" s="53"/>
      <c r="D431" s="54"/>
    </row>
    <row r="432" spans="3:4" ht="15.75" customHeight="1" x14ac:dyDescent="0.3">
      <c r="C432" s="53"/>
      <c r="D432" s="54"/>
    </row>
    <row r="433" spans="3:4" ht="15.75" customHeight="1" x14ac:dyDescent="0.3">
      <c r="C433" s="53"/>
      <c r="D433" s="54"/>
    </row>
    <row r="434" spans="3:4" ht="15.75" customHeight="1" x14ac:dyDescent="0.3">
      <c r="C434" s="53"/>
      <c r="D434" s="54"/>
    </row>
    <row r="435" spans="3:4" ht="15.75" customHeight="1" x14ac:dyDescent="0.3">
      <c r="C435" s="53"/>
      <c r="D435" s="54"/>
    </row>
    <row r="436" spans="3:4" ht="15.75" customHeight="1" x14ac:dyDescent="0.3">
      <c r="C436" s="53"/>
      <c r="D436" s="54"/>
    </row>
    <row r="437" spans="3:4" ht="15.75" customHeight="1" x14ac:dyDescent="0.3">
      <c r="C437" s="53"/>
      <c r="D437" s="54"/>
    </row>
    <row r="438" spans="3:4" ht="15.75" customHeight="1" x14ac:dyDescent="0.3">
      <c r="C438" s="53"/>
      <c r="D438" s="54"/>
    </row>
    <row r="439" spans="3:4" ht="15.75" customHeight="1" x14ac:dyDescent="0.3">
      <c r="C439" s="53"/>
      <c r="D439" s="54"/>
    </row>
    <row r="440" spans="3:4" ht="15.75" customHeight="1" x14ac:dyDescent="0.3">
      <c r="C440" s="53"/>
      <c r="D440" s="54"/>
    </row>
    <row r="441" spans="3:4" ht="15.75" customHeight="1" x14ac:dyDescent="0.3">
      <c r="C441" s="53"/>
      <c r="D441" s="54"/>
    </row>
    <row r="442" spans="3:4" ht="15.75" customHeight="1" x14ac:dyDescent="0.3">
      <c r="C442" s="53"/>
      <c r="D442" s="54"/>
    </row>
    <row r="443" spans="3:4" ht="15.75" customHeight="1" x14ac:dyDescent="0.3">
      <c r="C443" s="53"/>
      <c r="D443" s="54"/>
    </row>
    <row r="444" spans="3:4" ht="15.75" customHeight="1" x14ac:dyDescent="0.3">
      <c r="C444" s="53"/>
      <c r="D444" s="54"/>
    </row>
    <row r="445" spans="3:4" ht="15.75" customHeight="1" x14ac:dyDescent="0.3">
      <c r="C445" s="53"/>
      <c r="D445" s="54"/>
    </row>
    <row r="446" spans="3:4" ht="15.75" customHeight="1" x14ac:dyDescent="0.3">
      <c r="C446" s="53"/>
      <c r="D446" s="54"/>
    </row>
    <row r="447" spans="3:4" ht="15.75" customHeight="1" x14ac:dyDescent="0.3">
      <c r="C447" s="53"/>
      <c r="D447" s="54"/>
    </row>
    <row r="448" spans="3:4" ht="15.75" customHeight="1" x14ac:dyDescent="0.3">
      <c r="C448" s="53"/>
      <c r="D448" s="54"/>
    </row>
    <row r="449" spans="3:4" ht="15.75" customHeight="1" x14ac:dyDescent="0.3">
      <c r="C449" s="53"/>
      <c r="D449" s="54"/>
    </row>
    <row r="450" spans="3:4" ht="15.75" customHeight="1" x14ac:dyDescent="0.3">
      <c r="C450" s="53"/>
      <c r="D450" s="54"/>
    </row>
    <row r="451" spans="3:4" ht="15.75" customHeight="1" x14ac:dyDescent="0.3">
      <c r="C451" s="53"/>
      <c r="D451" s="54"/>
    </row>
    <row r="452" spans="3:4" ht="15.75" customHeight="1" x14ac:dyDescent="0.3">
      <c r="C452" s="53"/>
      <c r="D452" s="54"/>
    </row>
    <row r="453" spans="3:4" ht="15.75" customHeight="1" x14ac:dyDescent="0.3">
      <c r="C453" s="53"/>
      <c r="D453" s="54"/>
    </row>
    <row r="454" spans="3:4" ht="15.75" customHeight="1" x14ac:dyDescent="0.3">
      <c r="C454" s="53"/>
      <c r="D454" s="54"/>
    </row>
    <row r="455" spans="3:4" ht="15.75" customHeight="1" x14ac:dyDescent="0.3">
      <c r="C455" s="53"/>
      <c r="D455" s="54"/>
    </row>
    <row r="456" spans="3:4" ht="15.75" customHeight="1" x14ac:dyDescent="0.3">
      <c r="C456" s="53"/>
      <c r="D456" s="54"/>
    </row>
    <row r="457" spans="3:4" ht="15.75" customHeight="1" x14ac:dyDescent="0.3">
      <c r="C457" s="53"/>
      <c r="D457" s="54"/>
    </row>
    <row r="458" spans="3:4" ht="15.75" customHeight="1" x14ac:dyDescent="0.3">
      <c r="C458" s="53"/>
      <c r="D458" s="54"/>
    </row>
    <row r="459" spans="3:4" ht="15.75" customHeight="1" x14ac:dyDescent="0.3">
      <c r="C459" s="53"/>
      <c r="D459" s="54"/>
    </row>
    <row r="460" spans="3:4" ht="15.75" customHeight="1" x14ac:dyDescent="0.3">
      <c r="C460" s="53"/>
      <c r="D460" s="54"/>
    </row>
    <row r="461" spans="3:4" ht="15.75" customHeight="1" x14ac:dyDescent="0.3">
      <c r="C461" s="53"/>
      <c r="D461" s="54"/>
    </row>
    <row r="462" spans="3:4" ht="15.75" customHeight="1" x14ac:dyDescent="0.3">
      <c r="C462" s="53"/>
      <c r="D462" s="54"/>
    </row>
    <row r="463" spans="3:4" ht="15.75" customHeight="1" x14ac:dyDescent="0.3">
      <c r="C463" s="53"/>
      <c r="D463" s="54"/>
    </row>
    <row r="464" spans="3:4" ht="15.75" customHeight="1" x14ac:dyDescent="0.3">
      <c r="C464" s="53"/>
      <c r="D464" s="54"/>
    </row>
    <row r="465" spans="3:4" ht="15.75" customHeight="1" x14ac:dyDescent="0.3">
      <c r="C465" s="53"/>
      <c r="D465" s="54"/>
    </row>
    <row r="466" spans="3:4" ht="15.75" customHeight="1" x14ac:dyDescent="0.3">
      <c r="C466" s="53"/>
      <c r="D466" s="54"/>
    </row>
    <row r="467" spans="3:4" ht="15.75" customHeight="1" x14ac:dyDescent="0.3">
      <c r="C467" s="53"/>
      <c r="D467" s="54"/>
    </row>
    <row r="468" spans="3:4" ht="15.75" customHeight="1" x14ac:dyDescent="0.3">
      <c r="C468" s="53"/>
      <c r="D468" s="54"/>
    </row>
    <row r="469" spans="3:4" ht="15.75" customHeight="1" x14ac:dyDescent="0.3">
      <c r="C469" s="53"/>
      <c r="D469" s="54"/>
    </row>
    <row r="470" spans="3:4" ht="15.75" customHeight="1" x14ac:dyDescent="0.3">
      <c r="C470" s="53"/>
      <c r="D470" s="54"/>
    </row>
    <row r="471" spans="3:4" ht="15.75" customHeight="1" x14ac:dyDescent="0.3">
      <c r="C471" s="53"/>
      <c r="D471" s="54"/>
    </row>
    <row r="472" spans="3:4" ht="15.75" customHeight="1" x14ac:dyDescent="0.3">
      <c r="C472" s="53"/>
      <c r="D472" s="54"/>
    </row>
    <row r="473" spans="3:4" ht="15.75" customHeight="1" x14ac:dyDescent="0.3">
      <c r="C473" s="53"/>
      <c r="D473" s="54"/>
    </row>
    <row r="474" spans="3:4" ht="15.75" customHeight="1" x14ac:dyDescent="0.3">
      <c r="C474" s="53"/>
      <c r="D474" s="54"/>
    </row>
    <row r="475" spans="3:4" ht="15.75" customHeight="1" x14ac:dyDescent="0.3">
      <c r="C475" s="53"/>
      <c r="D475" s="54"/>
    </row>
    <row r="476" spans="3:4" ht="15.75" customHeight="1" x14ac:dyDescent="0.3">
      <c r="C476" s="53"/>
      <c r="D476" s="54"/>
    </row>
    <row r="477" spans="3:4" ht="15.75" customHeight="1" x14ac:dyDescent="0.3">
      <c r="C477" s="53"/>
      <c r="D477" s="54"/>
    </row>
    <row r="478" spans="3:4" ht="15.75" customHeight="1" x14ac:dyDescent="0.3">
      <c r="C478" s="53"/>
      <c r="D478" s="54"/>
    </row>
    <row r="479" spans="3:4" ht="15.75" customHeight="1" x14ac:dyDescent="0.3">
      <c r="C479" s="53"/>
      <c r="D479" s="54"/>
    </row>
    <row r="480" spans="3:4" ht="15.75" customHeight="1" x14ac:dyDescent="0.3">
      <c r="C480" s="53"/>
      <c r="D480" s="54"/>
    </row>
    <row r="481" spans="3:4" ht="15.75" customHeight="1" x14ac:dyDescent="0.3">
      <c r="C481" s="53"/>
      <c r="D481" s="54"/>
    </row>
    <row r="482" spans="3:4" ht="15.75" customHeight="1" x14ac:dyDescent="0.3">
      <c r="C482" s="53"/>
      <c r="D482" s="54"/>
    </row>
    <row r="483" spans="3:4" ht="15.75" customHeight="1" x14ac:dyDescent="0.3">
      <c r="C483" s="53"/>
      <c r="D483" s="54"/>
    </row>
    <row r="484" spans="3:4" ht="15.75" customHeight="1" x14ac:dyDescent="0.3">
      <c r="C484" s="53"/>
      <c r="D484" s="54"/>
    </row>
    <row r="485" spans="3:4" ht="15.75" customHeight="1" x14ac:dyDescent="0.3">
      <c r="C485" s="53"/>
      <c r="D485" s="54"/>
    </row>
    <row r="486" spans="3:4" ht="15.75" customHeight="1" x14ac:dyDescent="0.3">
      <c r="C486" s="53"/>
      <c r="D486" s="54"/>
    </row>
    <row r="487" spans="3:4" ht="15.75" customHeight="1" x14ac:dyDescent="0.3">
      <c r="C487" s="53"/>
      <c r="D487" s="54"/>
    </row>
    <row r="488" spans="3:4" ht="15.75" customHeight="1" x14ac:dyDescent="0.3">
      <c r="C488" s="53"/>
      <c r="D488" s="54"/>
    </row>
    <row r="489" spans="3:4" ht="15.75" customHeight="1" x14ac:dyDescent="0.3">
      <c r="C489" s="53"/>
      <c r="D489" s="54"/>
    </row>
    <row r="490" spans="3:4" ht="15.75" customHeight="1" x14ac:dyDescent="0.3">
      <c r="C490" s="53"/>
      <c r="D490" s="54"/>
    </row>
    <row r="491" spans="3:4" ht="15.75" customHeight="1" x14ac:dyDescent="0.3">
      <c r="C491" s="53"/>
      <c r="D491" s="54"/>
    </row>
    <row r="492" spans="3:4" ht="15.75" customHeight="1" x14ac:dyDescent="0.3">
      <c r="C492" s="53"/>
      <c r="D492" s="54"/>
    </row>
    <row r="493" spans="3:4" ht="15.75" customHeight="1" x14ac:dyDescent="0.3">
      <c r="C493" s="53"/>
      <c r="D493" s="54"/>
    </row>
    <row r="494" spans="3:4" ht="15.75" customHeight="1" x14ac:dyDescent="0.3">
      <c r="C494" s="53"/>
      <c r="D494" s="54"/>
    </row>
    <row r="495" spans="3:4" ht="15.75" customHeight="1" x14ac:dyDescent="0.3">
      <c r="C495" s="53"/>
      <c r="D495" s="54"/>
    </row>
    <row r="496" spans="3:4" ht="15.75" customHeight="1" x14ac:dyDescent="0.3">
      <c r="C496" s="53"/>
      <c r="D496" s="54"/>
    </row>
    <row r="497" spans="3:4" ht="15.75" customHeight="1" x14ac:dyDescent="0.3">
      <c r="C497" s="53"/>
      <c r="D497" s="54"/>
    </row>
    <row r="498" spans="3:4" ht="15.75" customHeight="1" x14ac:dyDescent="0.3">
      <c r="C498" s="53"/>
      <c r="D498" s="54"/>
    </row>
    <row r="499" spans="3:4" ht="15.75" customHeight="1" x14ac:dyDescent="0.3">
      <c r="C499" s="53"/>
      <c r="D499" s="54"/>
    </row>
    <row r="500" spans="3:4" ht="15.75" customHeight="1" x14ac:dyDescent="0.3">
      <c r="C500" s="53"/>
      <c r="D500" s="54"/>
    </row>
    <row r="501" spans="3:4" ht="15.75" customHeight="1" x14ac:dyDescent="0.3">
      <c r="C501" s="53"/>
      <c r="D501" s="54"/>
    </row>
    <row r="502" spans="3:4" ht="15.75" customHeight="1" x14ac:dyDescent="0.3">
      <c r="C502" s="53"/>
      <c r="D502" s="54"/>
    </row>
    <row r="503" spans="3:4" ht="15.75" customHeight="1" x14ac:dyDescent="0.3">
      <c r="C503" s="53"/>
      <c r="D503" s="54"/>
    </row>
    <row r="504" spans="3:4" ht="15.75" customHeight="1" x14ac:dyDescent="0.3">
      <c r="C504" s="53"/>
      <c r="D504" s="54"/>
    </row>
    <row r="505" spans="3:4" ht="15.75" customHeight="1" x14ac:dyDescent="0.3">
      <c r="C505" s="53"/>
      <c r="D505" s="54"/>
    </row>
    <row r="506" spans="3:4" ht="15.75" customHeight="1" x14ac:dyDescent="0.3">
      <c r="C506" s="53"/>
      <c r="D506" s="54"/>
    </row>
    <row r="507" spans="3:4" ht="15.75" customHeight="1" x14ac:dyDescent="0.3">
      <c r="C507" s="53"/>
      <c r="D507" s="54"/>
    </row>
    <row r="508" spans="3:4" ht="15.75" customHeight="1" x14ac:dyDescent="0.3">
      <c r="C508" s="53"/>
      <c r="D508" s="54"/>
    </row>
    <row r="509" spans="3:4" ht="15.75" customHeight="1" x14ac:dyDescent="0.3">
      <c r="C509" s="53"/>
      <c r="D509" s="54"/>
    </row>
    <row r="510" spans="3:4" ht="15.75" customHeight="1" x14ac:dyDescent="0.3">
      <c r="C510" s="53"/>
      <c r="D510" s="54"/>
    </row>
    <row r="511" spans="3:4" ht="15.75" customHeight="1" x14ac:dyDescent="0.3">
      <c r="C511" s="53"/>
      <c r="D511" s="54"/>
    </row>
    <row r="512" spans="3:4" ht="15.75" customHeight="1" x14ac:dyDescent="0.3">
      <c r="C512" s="53"/>
      <c r="D512" s="54"/>
    </row>
    <row r="513" spans="3:4" ht="15.75" customHeight="1" x14ac:dyDescent="0.3">
      <c r="C513" s="53"/>
      <c r="D513" s="54"/>
    </row>
    <row r="514" spans="3:4" ht="15.75" customHeight="1" x14ac:dyDescent="0.3">
      <c r="C514" s="53"/>
      <c r="D514" s="54"/>
    </row>
    <row r="515" spans="3:4" ht="15.75" customHeight="1" x14ac:dyDescent="0.3">
      <c r="C515" s="53"/>
      <c r="D515" s="54"/>
    </row>
    <row r="516" spans="3:4" ht="15.75" customHeight="1" x14ac:dyDescent="0.3">
      <c r="C516" s="53"/>
      <c r="D516" s="54"/>
    </row>
    <row r="517" spans="3:4" ht="15.75" customHeight="1" x14ac:dyDescent="0.3">
      <c r="C517" s="53"/>
      <c r="D517" s="54"/>
    </row>
    <row r="518" spans="3:4" ht="15.75" customHeight="1" x14ac:dyDescent="0.3">
      <c r="C518" s="53"/>
      <c r="D518" s="54"/>
    </row>
    <row r="519" spans="3:4" ht="15.75" customHeight="1" x14ac:dyDescent="0.3">
      <c r="C519" s="53"/>
      <c r="D519" s="54"/>
    </row>
    <row r="520" spans="3:4" ht="15.75" customHeight="1" x14ac:dyDescent="0.3">
      <c r="C520" s="53"/>
      <c r="D520" s="54"/>
    </row>
    <row r="521" spans="3:4" ht="15.75" customHeight="1" x14ac:dyDescent="0.3">
      <c r="C521" s="53"/>
      <c r="D521" s="54"/>
    </row>
    <row r="522" spans="3:4" ht="15.75" customHeight="1" x14ac:dyDescent="0.3">
      <c r="C522" s="53"/>
      <c r="D522" s="54"/>
    </row>
    <row r="523" spans="3:4" ht="15.75" customHeight="1" x14ac:dyDescent="0.3">
      <c r="C523" s="53"/>
      <c r="D523" s="54"/>
    </row>
    <row r="524" spans="3:4" ht="15.75" customHeight="1" x14ac:dyDescent="0.3">
      <c r="C524" s="53"/>
      <c r="D524" s="54"/>
    </row>
    <row r="525" spans="3:4" ht="15.75" customHeight="1" x14ac:dyDescent="0.3">
      <c r="C525" s="53"/>
      <c r="D525" s="54"/>
    </row>
    <row r="526" spans="3:4" ht="15.75" customHeight="1" x14ac:dyDescent="0.3">
      <c r="C526" s="53"/>
      <c r="D526" s="54"/>
    </row>
    <row r="527" spans="3:4" ht="15.75" customHeight="1" x14ac:dyDescent="0.3">
      <c r="C527" s="53"/>
      <c r="D527" s="54"/>
    </row>
    <row r="528" spans="3:4" ht="15.75" customHeight="1" x14ac:dyDescent="0.3">
      <c r="C528" s="53"/>
      <c r="D528" s="54"/>
    </row>
    <row r="529" spans="3:4" ht="15.75" customHeight="1" x14ac:dyDescent="0.3">
      <c r="C529" s="53"/>
      <c r="D529" s="54"/>
    </row>
    <row r="530" spans="3:4" ht="15.75" customHeight="1" x14ac:dyDescent="0.3">
      <c r="C530" s="53"/>
      <c r="D530" s="54"/>
    </row>
    <row r="531" spans="3:4" ht="15.75" customHeight="1" x14ac:dyDescent="0.3">
      <c r="C531" s="53"/>
      <c r="D531" s="54"/>
    </row>
    <row r="532" spans="3:4" ht="15.75" customHeight="1" x14ac:dyDescent="0.3">
      <c r="C532" s="53"/>
      <c r="D532" s="54"/>
    </row>
    <row r="533" spans="3:4" ht="15.75" customHeight="1" x14ac:dyDescent="0.3">
      <c r="C533" s="53"/>
      <c r="D533" s="54"/>
    </row>
    <row r="534" spans="3:4" ht="15.75" customHeight="1" x14ac:dyDescent="0.3">
      <c r="C534" s="53"/>
      <c r="D534" s="54"/>
    </row>
    <row r="535" spans="3:4" ht="15.75" customHeight="1" x14ac:dyDescent="0.3">
      <c r="C535" s="53"/>
      <c r="D535" s="54"/>
    </row>
    <row r="536" spans="3:4" ht="15.75" customHeight="1" x14ac:dyDescent="0.3">
      <c r="C536" s="53"/>
      <c r="D536" s="54"/>
    </row>
    <row r="537" spans="3:4" ht="15.75" customHeight="1" x14ac:dyDescent="0.3">
      <c r="C537" s="53"/>
      <c r="D537" s="54"/>
    </row>
    <row r="538" spans="3:4" ht="15.75" customHeight="1" x14ac:dyDescent="0.3">
      <c r="C538" s="53"/>
      <c r="D538" s="54"/>
    </row>
    <row r="539" spans="3:4" ht="15.75" customHeight="1" x14ac:dyDescent="0.3">
      <c r="C539" s="53"/>
      <c r="D539" s="54"/>
    </row>
    <row r="540" spans="3:4" ht="15.75" customHeight="1" x14ac:dyDescent="0.3">
      <c r="C540" s="53"/>
      <c r="D540" s="54"/>
    </row>
    <row r="541" spans="3:4" ht="15.75" customHeight="1" x14ac:dyDescent="0.3">
      <c r="C541" s="53"/>
      <c r="D541" s="54"/>
    </row>
    <row r="542" spans="3:4" ht="15.75" customHeight="1" x14ac:dyDescent="0.3">
      <c r="C542" s="53"/>
      <c r="D542" s="54"/>
    </row>
    <row r="543" spans="3:4" ht="15.75" customHeight="1" x14ac:dyDescent="0.3">
      <c r="C543" s="53"/>
      <c r="D543" s="54"/>
    </row>
    <row r="544" spans="3:4" ht="15.75" customHeight="1" x14ac:dyDescent="0.3">
      <c r="C544" s="53"/>
      <c r="D544" s="54"/>
    </row>
    <row r="545" spans="3:4" ht="15.75" customHeight="1" x14ac:dyDescent="0.3">
      <c r="C545" s="53"/>
      <c r="D545" s="54"/>
    </row>
    <row r="546" spans="3:4" ht="15.75" customHeight="1" x14ac:dyDescent="0.3">
      <c r="C546" s="53"/>
      <c r="D546" s="54"/>
    </row>
    <row r="547" spans="3:4" ht="15.75" customHeight="1" x14ac:dyDescent="0.3">
      <c r="C547" s="53"/>
      <c r="D547" s="54"/>
    </row>
    <row r="548" spans="3:4" ht="15.75" customHeight="1" x14ac:dyDescent="0.3">
      <c r="C548" s="53"/>
      <c r="D548" s="54"/>
    </row>
    <row r="549" spans="3:4" ht="15.75" customHeight="1" x14ac:dyDescent="0.3">
      <c r="C549" s="53"/>
      <c r="D549" s="54"/>
    </row>
    <row r="550" spans="3:4" ht="15.75" customHeight="1" x14ac:dyDescent="0.3">
      <c r="C550" s="53"/>
      <c r="D550" s="54"/>
    </row>
    <row r="551" spans="3:4" ht="15.75" customHeight="1" x14ac:dyDescent="0.3">
      <c r="C551" s="53"/>
      <c r="D551" s="54"/>
    </row>
    <row r="552" spans="3:4" ht="15.75" customHeight="1" x14ac:dyDescent="0.3">
      <c r="C552" s="53"/>
      <c r="D552" s="54"/>
    </row>
    <row r="553" spans="3:4" ht="15.75" customHeight="1" x14ac:dyDescent="0.3">
      <c r="C553" s="53"/>
      <c r="D553" s="54"/>
    </row>
    <row r="554" spans="3:4" ht="15.75" customHeight="1" x14ac:dyDescent="0.3">
      <c r="C554" s="53"/>
      <c r="D554" s="54"/>
    </row>
    <row r="555" spans="3:4" ht="15.75" customHeight="1" x14ac:dyDescent="0.3">
      <c r="C555" s="53"/>
      <c r="D555" s="54"/>
    </row>
    <row r="556" spans="3:4" ht="15.75" customHeight="1" x14ac:dyDescent="0.3">
      <c r="C556" s="53"/>
      <c r="D556" s="54"/>
    </row>
    <row r="557" spans="3:4" ht="15.75" customHeight="1" x14ac:dyDescent="0.3">
      <c r="C557" s="53"/>
      <c r="D557" s="54"/>
    </row>
    <row r="558" spans="3:4" ht="15.75" customHeight="1" x14ac:dyDescent="0.3">
      <c r="C558" s="53"/>
      <c r="D558" s="54"/>
    </row>
    <row r="559" spans="3:4" ht="15.75" customHeight="1" x14ac:dyDescent="0.3">
      <c r="C559" s="53"/>
      <c r="D559" s="54"/>
    </row>
    <row r="560" spans="3:4" ht="15.75" customHeight="1" x14ac:dyDescent="0.3">
      <c r="C560" s="53"/>
      <c r="D560" s="54"/>
    </row>
    <row r="561" spans="3:4" ht="15.75" customHeight="1" x14ac:dyDescent="0.3">
      <c r="C561" s="53"/>
      <c r="D561" s="54"/>
    </row>
    <row r="562" spans="3:4" ht="15.75" customHeight="1" x14ac:dyDescent="0.3">
      <c r="C562" s="53"/>
      <c r="D562" s="54"/>
    </row>
    <row r="563" spans="3:4" ht="15.75" customHeight="1" x14ac:dyDescent="0.3">
      <c r="C563" s="53"/>
      <c r="D563" s="54"/>
    </row>
    <row r="564" spans="3:4" ht="15.75" customHeight="1" x14ac:dyDescent="0.3">
      <c r="C564" s="53"/>
      <c r="D564" s="54"/>
    </row>
    <row r="565" spans="3:4" ht="15.75" customHeight="1" x14ac:dyDescent="0.3">
      <c r="C565" s="53"/>
      <c r="D565" s="54"/>
    </row>
    <row r="566" spans="3:4" ht="15.75" customHeight="1" x14ac:dyDescent="0.3">
      <c r="C566" s="53"/>
      <c r="D566" s="54"/>
    </row>
    <row r="567" spans="3:4" ht="15.75" customHeight="1" x14ac:dyDescent="0.3">
      <c r="C567" s="53"/>
      <c r="D567" s="54"/>
    </row>
    <row r="568" spans="3:4" ht="15.75" customHeight="1" x14ac:dyDescent="0.3">
      <c r="C568" s="53"/>
      <c r="D568" s="54"/>
    </row>
    <row r="569" spans="3:4" ht="15.75" customHeight="1" x14ac:dyDescent="0.3">
      <c r="C569" s="53"/>
      <c r="D569" s="54"/>
    </row>
    <row r="570" spans="3:4" ht="15.75" customHeight="1" x14ac:dyDescent="0.3">
      <c r="C570" s="53"/>
      <c r="D570" s="54"/>
    </row>
    <row r="571" spans="3:4" ht="15.75" customHeight="1" x14ac:dyDescent="0.3">
      <c r="C571" s="53"/>
      <c r="D571" s="54"/>
    </row>
    <row r="572" spans="3:4" ht="15.75" customHeight="1" x14ac:dyDescent="0.3">
      <c r="C572" s="53"/>
      <c r="D572" s="54"/>
    </row>
    <row r="573" spans="3:4" ht="15.75" customHeight="1" x14ac:dyDescent="0.3">
      <c r="C573" s="53"/>
      <c r="D573" s="54"/>
    </row>
    <row r="574" spans="3:4" ht="15.75" customHeight="1" x14ac:dyDescent="0.3">
      <c r="C574" s="53"/>
      <c r="D574" s="54"/>
    </row>
    <row r="575" spans="3:4" ht="15.75" customHeight="1" x14ac:dyDescent="0.3">
      <c r="C575" s="53"/>
      <c r="D575" s="54"/>
    </row>
    <row r="576" spans="3:4" ht="15.75" customHeight="1" x14ac:dyDescent="0.3">
      <c r="C576" s="53"/>
      <c r="D576" s="54"/>
    </row>
    <row r="577" spans="3:4" ht="15.75" customHeight="1" x14ac:dyDescent="0.3">
      <c r="C577" s="53"/>
      <c r="D577" s="54"/>
    </row>
    <row r="578" spans="3:4" ht="15.75" customHeight="1" x14ac:dyDescent="0.3">
      <c r="C578" s="53"/>
      <c r="D578" s="54"/>
    </row>
    <row r="579" spans="3:4" ht="15.75" customHeight="1" x14ac:dyDescent="0.3">
      <c r="C579" s="53"/>
      <c r="D579" s="54"/>
    </row>
    <row r="580" spans="3:4" ht="15.75" customHeight="1" x14ac:dyDescent="0.3">
      <c r="C580" s="53"/>
      <c r="D580" s="54"/>
    </row>
    <row r="581" spans="3:4" ht="15.75" customHeight="1" x14ac:dyDescent="0.3">
      <c r="C581" s="53"/>
      <c r="D581" s="54"/>
    </row>
    <row r="582" spans="3:4" ht="15.75" customHeight="1" x14ac:dyDescent="0.3">
      <c r="C582" s="53"/>
      <c r="D582" s="54"/>
    </row>
    <row r="583" spans="3:4" ht="15.75" customHeight="1" x14ac:dyDescent="0.3">
      <c r="C583" s="53"/>
      <c r="D583" s="54"/>
    </row>
    <row r="584" spans="3:4" ht="15.75" customHeight="1" x14ac:dyDescent="0.3">
      <c r="C584" s="53"/>
      <c r="D584" s="54"/>
    </row>
    <row r="585" spans="3:4" ht="15.75" customHeight="1" x14ac:dyDescent="0.3">
      <c r="C585" s="53"/>
      <c r="D585" s="54"/>
    </row>
    <row r="586" spans="3:4" ht="15.75" customHeight="1" x14ac:dyDescent="0.3">
      <c r="C586" s="53"/>
      <c r="D586" s="54"/>
    </row>
    <row r="587" spans="3:4" ht="15.75" customHeight="1" x14ac:dyDescent="0.3">
      <c r="C587" s="53"/>
      <c r="D587" s="54"/>
    </row>
    <row r="588" spans="3:4" ht="15.75" customHeight="1" x14ac:dyDescent="0.3">
      <c r="C588" s="53"/>
      <c r="D588" s="54"/>
    </row>
    <row r="589" spans="3:4" ht="15.75" customHeight="1" x14ac:dyDescent="0.3">
      <c r="C589" s="53"/>
      <c r="D589" s="54"/>
    </row>
    <row r="590" spans="3:4" ht="15.75" customHeight="1" x14ac:dyDescent="0.3">
      <c r="C590" s="53"/>
      <c r="D590" s="54"/>
    </row>
    <row r="591" spans="3:4" ht="15.75" customHeight="1" x14ac:dyDescent="0.3">
      <c r="C591" s="53"/>
      <c r="D591" s="54"/>
    </row>
    <row r="592" spans="3:4" ht="15.75" customHeight="1" x14ac:dyDescent="0.3">
      <c r="C592" s="53"/>
      <c r="D592" s="54"/>
    </row>
    <row r="593" spans="3:4" ht="15.75" customHeight="1" x14ac:dyDescent="0.3">
      <c r="C593" s="53"/>
      <c r="D593" s="54"/>
    </row>
    <row r="594" spans="3:4" ht="15.75" customHeight="1" x14ac:dyDescent="0.3">
      <c r="C594" s="53"/>
      <c r="D594" s="54"/>
    </row>
    <row r="595" spans="3:4" ht="15.75" customHeight="1" x14ac:dyDescent="0.3">
      <c r="C595" s="53"/>
      <c r="D595" s="54"/>
    </row>
    <row r="596" spans="3:4" ht="15.75" customHeight="1" x14ac:dyDescent="0.3">
      <c r="C596" s="53"/>
      <c r="D596" s="54"/>
    </row>
    <row r="597" spans="3:4" ht="15.75" customHeight="1" x14ac:dyDescent="0.3">
      <c r="C597" s="53"/>
      <c r="D597" s="54"/>
    </row>
    <row r="598" spans="3:4" ht="15.75" customHeight="1" x14ac:dyDescent="0.3">
      <c r="C598" s="53"/>
      <c r="D598" s="54"/>
    </row>
    <row r="599" spans="3:4" ht="15.75" customHeight="1" x14ac:dyDescent="0.3">
      <c r="C599" s="53"/>
      <c r="D599" s="54"/>
    </row>
    <row r="600" spans="3:4" ht="15.75" customHeight="1" x14ac:dyDescent="0.3">
      <c r="C600" s="53"/>
      <c r="D600" s="54"/>
    </row>
    <row r="601" spans="3:4" ht="15.75" customHeight="1" x14ac:dyDescent="0.3">
      <c r="C601" s="53"/>
      <c r="D601" s="54"/>
    </row>
    <row r="602" spans="3:4" ht="15.75" customHeight="1" x14ac:dyDescent="0.3">
      <c r="C602" s="53"/>
      <c r="D602" s="54"/>
    </row>
    <row r="603" spans="3:4" ht="15.75" customHeight="1" x14ac:dyDescent="0.3">
      <c r="C603" s="53"/>
      <c r="D603" s="54"/>
    </row>
    <row r="604" spans="3:4" ht="15.75" customHeight="1" x14ac:dyDescent="0.3">
      <c r="C604" s="53"/>
      <c r="D604" s="54"/>
    </row>
    <row r="605" spans="3:4" ht="15.75" customHeight="1" x14ac:dyDescent="0.3">
      <c r="C605" s="53"/>
      <c r="D605" s="54"/>
    </row>
    <row r="606" spans="3:4" ht="15.75" customHeight="1" x14ac:dyDescent="0.3">
      <c r="C606" s="53"/>
      <c r="D606" s="54"/>
    </row>
    <row r="607" spans="3:4" ht="15.75" customHeight="1" x14ac:dyDescent="0.3">
      <c r="C607" s="53"/>
      <c r="D607" s="54"/>
    </row>
    <row r="608" spans="3:4" ht="15.75" customHeight="1" x14ac:dyDescent="0.3">
      <c r="C608" s="53"/>
      <c r="D608" s="54"/>
    </row>
    <row r="609" spans="3:4" ht="15.75" customHeight="1" x14ac:dyDescent="0.3">
      <c r="C609" s="53"/>
      <c r="D609" s="54"/>
    </row>
    <row r="610" spans="3:4" ht="15.75" customHeight="1" x14ac:dyDescent="0.3">
      <c r="C610" s="53"/>
      <c r="D610" s="54"/>
    </row>
    <row r="611" spans="3:4" ht="15.75" customHeight="1" x14ac:dyDescent="0.3">
      <c r="C611" s="53"/>
      <c r="D611" s="54"/>
    </row>
    <row r="612" spans="3:4" ht="15.75" customHeight="1" x14ac:dyDescent="0.3">
      <c r="C612" s="53"/>
      <c r="D612" s="54"/>
    </row>
    <row r="613" spans="3:4" ht="15.75" customHeight="1" x14ac:dyDescent="0.3">
      <c r="C613" s="53"/>
      <c r="D613" s="54"/>
    </row>
    <row r="614" spans="3:4" ht="15.75" customHeight="1" x14ac:dyDescent="0.3">
      <c r="C614" s="53"/>
      <c r="D614" s="54"/>
    </row>
    <row r="615" spans="3:4" ht="15.75" customHeight="1" x14ac:dyDescent="0.3">
      <c r="C615" s="53"/>
      <c r="D615" s="54"/>
    </row>
    <row r="616" spans="3:4" ht="15.75" customHeight="1" x14ac:dyDescent="0.3">
      <c r="C616" s="53"/>
      <c r="D616" s="54"/>
    </row>
    <row r="617" spans="3:4" ht="15.75" customHeight="1" x14ac:dyDescent="0.3">
      <c r="C617" s="53"/>
      <c r="D617" s="54"/>
    </row>
    <row r="618" spans="3:4" ht="15.75" customHeight="1" x14ac:dyDescent="0.3">
      <c r="C618" s="53"/>
      <c r="D618" s="54"/>
    </row>
    <row r="619" spans="3:4" ht="15.75" customHeight="1" x14ac:dyDescent="0.3">
      <c r="C619" s="53"/>
      <c r="D619" s="54"/>
    </row>
    <row r="620" spans="3:4" ht="15.75" customHeight="1" x14ac:dyDescent="0.3">
      <c r="C620" s="53"/>
      <c r="D620" s="54"/>
    </row>
    <row r="621" spans="3:4" ht="15.75" customHeight="1" x14ac:dyDescent="0.3">
      <c r="C621" s="53"/>
      <c r="D621" s="54"/>
    </row>
    <row r="622" spans="3:4" ht="15.75" customHeight="1" x14ac:dyDescent="0.3">
      <c r="C622" s="53"/>
      <c r="D622" s="54"/>
    </row>
    <row r="623" spans="3:4" ht="15.75" customHeight="1" x14ac:dyDescent="0.3">
      <c r="C623" s="53"/>
      <c r="D623" s="54"/>
    </row>
    <row r="624" spans="3:4" ht="15.75" customHeight="1" x14ac:dyDescent="0.3">
      <c r="C624" s="53"/>
      <c r="D624" s="54"/>
    </row>
    <row r="625" spans="3:4" ht="15.75" customHeight="1" x14ac:dyDescent="0.3">
      <c r="C625" s="53"/>
      <c r="D625" s="54"/>
    </row>
    <row r="626" spans="3:4" ht="15.75" customHeight="1" x14ac:dyDescent="0.3">
      <c r="C626" s="53"/>
      <c r="D626" s="54"/>
    </row>
    <row r="627" spans="3:4" ht="15.75" customHeight="1" x14ac:dyDescent="0.3">
      <c r="C627" s="53"/>
      <c r="D627" s="54"/>
    </row>
    <row r="628" spans="3:4" ht="15.75" customHeight="1" x14ac:dyDescent="0.3">
      <c r="C628" s="53"/>
      <c r="D628" s="54"/>
    </row>
    <row r="629" spans="3:4" ht="15.75" customHeight="1" x14ac:dyDescent="0.3">
      <c r="C629" s="53"/>
      <c r="D629" s="54"/>
    </row>
    <row r="630" spans="3:4" ht="15.75" customHeight="1" x14ac:dyDescent="0.3">
      <c r="C630" s="53"/>
      <c r="D630" s="54"/>
    </row>
    <row r="631" spans="3:4" ht="15.75" customHeight="1" x14ac:dyDescent="0.3">
      <c r="C631" s="53"/>
      <c r="D631" s="54"/>
    </row>
    <row r="632" spans="3:4" ht="15.75" customHeight="1" x14ac:dyDescent="0.3">
      <c r="C632" s="53"/>
      <c r="D632" s="54"/>
    </row>
    <row r="633" spans="3:4" ht="15.75" customHeight="1" x14ac:dyDescent="0.3">
      <c r="C633" s="53"/>
      <c r="D633" s="54"/>
    </row>
    <row r="634" spans="3:4" ht="15.75" customHeight="1" x14ac:dyDescent="0.3">
      <c r="C634" s="53"/>
      <c r="D634" s="54"/>
    </row>
    <row r="635" spans="3:4" ht="15.75" customHeight="1" x14ac:dyDescent="0.3">
      <c r="C635" s="53"/>
      <c r="D635" s="54"/>
    </row>
    <row r="636" spans="3:4" ht="15.75" customHeight="1" x14ac:dyDescent="0.3">
      <c r="C636" s="53"/>
      <c r="D636" s="54"/>
    </row>
    <row r="637" spans="3:4" ht="15.75" customHeight="1" x14ac:dyDescent="0.3">
      <c r="C637" s="53"/>
      <c r="D637" s="54"/>
    </row>
    <row r="638" spans="3:4" ht="15.75" customHeight="1" x14ac:dyDescent="0.3">
      <c r="C638" s="53"/>
      <c r="D638" s="54"/>
    </row>
    <row r="639" spans="3:4" ht="15.75" customHeight="1" x14ac:dyDescent="0.3">
      <c r="C639" s="53"/>
      <c r="D639" s="54"/>
    </row>
    <row r="640" spans="3:4" ht="15.75" customHeight="1" x14ac:dyDescent="0.3">
      <c r="C640" s="53"/>
      <c r="D640" s="54"/>
    </row>
    <row r="641" spans="3:4" ht="15.75" customHeight="1" x14ac:dyDescent="0.3">
      <c r="C641" s="53"/>
      <c r="D641" s="54"/>
    </row>
    <row r="642" spans="3:4" ht="15.75" customHeight="1" x14ac:dyDescent="0.3">
      <c r="C642" s="53"/>
      <c r="D642" s="54"/>
    </row>
    <row r="643" spans="3:4" ht="15.75" customHeight="1" x14ac:dyDescent="0.3">
      <c r="C643" s="53"/>
      <c r="D643" s="54"/>
    </row>
    <row r="644" spans="3:4" ht="15.75" customHeight="1" x14ac:dyDescent="0.3">
      <c r="C644" s="53"/>
      <c r="D644" s="54"/>
    </row>
    <row r="645" spans="3:4" ht="15.75" customHeight="1" x14ac:dyDescent="0.3">
      <c r="C645" s="53"/>
      <c r="D645" s="54"/>
    </row>
    <row r="646" spans="3:4" ht="15.75" customHeight="1" x14ac:dyDescent="0.3">
      <c r="C646" s="53"/>
      <c r="D646" s="54"/>
    </row>
    <row r="647" spans="3:4" ht="15.75" customHeight="1" x14ac:dyDescent="0.3">
      <c r="C647" s="53"/>
      <c r="D647" s="54"/>
    </row>
    <row r="648" spans="3:4" ht="15.75" customHeight="1" x14ac:dyDescent="0.3">
      <c r="C648" s="53"/>
      <c r="D648" s="54"/>
    </row>
    <row r="649" spans="3:4" ht="15.75" customHeight="1" x14ac:dyDescent="0.3">
      <c r="C649" s="53"/>
      <c r="D649" s="54"/>
    </row>
    <row r="650" spans="3:4" ht="15.75" customHeight="1" x14ac:dyDescent="0.3">
      <c r="C650" s="53"/>
      <c r="D650" s="54"/>
    </row>
    <row r="651" spans="3:4" ht="15.75" customHeight="1" x14ac:dyDescent="0.3">
      <c r="C651" s="53"/>
      <c r="D651" s="54"/>
    </row>
    <row r="652" spans="3:4" ht="15.75" customHeight="1" x14ac:dyDescent="0.3">
      <c r="C652" s="53"/>
      <c r="D652" s="54"/>
    </row>
    <row r="653" spans="3:4" ht="15.75" customHeight="1" x14ac:dyDescent="0.3">
      <c r="C653" s="53"/>
      <c r="D653" s="54"/>
    </row>
    <row r="654" spans="3:4" ht="15.75" customHeight="1" x14ac:dyDescent="0.3">
      <c r="C654" s="53"/>
      <c r="D654" s="54"/>
    </row>
    <row r="655" spans="3:4" ht="15.75" customHeight="1" x14ac:dyDescent="0.3">
      <c r="C655" s="53"/>
      <c r="D655" s="54"/>
    </row>
    <row r="656" spans="3:4" ht="15.75" customHeight="1" x14ac:dyDescent="0.3">
      <c r="C656" s="53"/>
      <c r="D656" s="54"/>
    </row>
    <row r="657" spans="3:4" ht="15.75" customHeight="1" x14ac:dyDescent="0.3">
      <c r="C657" s="53"/>
      <c r="D657" s="54"/>
    </row>
    <row r="658" spans="3:4" ht="15.75" customHeight="1" x14ac:dyDescent="0.3">
      <c r="C658" s="53"/>
      <c r="D658" s="54"/>
    </row>
    <row r="659" spans="3:4" ht="15.75" customHeight="1" x14ac:dyDescent="0.3">
      <c r="C659" s="53"/>
      <c r="D659" s="54"/>
    </row>
    <row r="660" spans="3:4" ht="15.75" customHeight="1" x14ac:dyDescent="0.3">
      <c r="C660" s="53"/>
      <c r="D660" s="54"/>
    </row>
    <row r="661" spans="3:4" ht="15.75" customHeight="1" x14ac:dyDescent="0.3">
      <c r="C661" s="53"/>
      <c r="D661" s="54"/>
    </row>
    <row r="662" spans="3:4" ht="15.75" customHeight="1" x14ac:dyDescent="0.3">
      <c r="C662" s="53"/>
      <c r="D662" s="54"/>
    </row>
    <row r="663" spans="3:4" ht="15.75" customHeight="1" x14ac:dyDescent="0.3">
      <c r="C663" s="53"/>
      <c r="D663" s="54"/>
    </row>
    <row r="664" spans="3:4" ht="15.75" customHeight="1" x14ac:dyDescent="0.3">
      <c r="C664" s="53"/>
      <c r="D664" s="54"/>
    </row>
    <row r="665" spans="3:4" ht="15.75" customHeight="1" x14ac:dyDescent="0.3">
      <c r="C665" s="53"/>
      <c r="D665" s="54"/>
    </row>
    <row r="666" spans="3:4" ht="15.75" customHeight="1" x14ac:dyDescent="0.3">
      <c r="C666" s="53"/>
      <c r="D666" s="54"/>
    </row>
    <row r="667" spans="3:4" ht="15.75" customHeight="1" x14ac:dyDescent="0.3">
      <c r="C667" s="53"/>
      <c r="D667" s="54"/>
    </row>
    <row r="668" spans="3:4" ht="15.75" customHeight="1" x14ac:dyDescent="0.3">
      <c r="C668" s="53"/>
      <c r="D668" s="54"/>
    </row>
    <row r="669" spans="3:4" ht="15.75" customHeight="1" x14ac:dyDescent="0.3">
      <c r="C669" s="53"/>
      <c r="D669" s="54"/>
    </row>
    <row r="670" spans="3:4" ht="15.75" customHeight="1" x14ac:dyDescent="0.3">
      <c r="C670" s="53"/>
      <c r="D670" s="54"/>
    </row>
    <row r="671" spans="3:4" ht="15.75" customHeight="1" x14ac:dyDescent="0.3">
      <c r="C671" s="53"/>
      <c r="D671" s="54"/>
    </row>
    <row r="672" spans="3:4" ht="15.75" customHeight="1" x14ac:dyDescent="0.3">
      <c r="C672" s="53"/>
      <c r="D672" s="54"/>
    </row>
    <row r="673" spans="3:4" ht="15.75" customHeight="1" x14ac:dyDescent="0.3">
      <c r="C673" s="53"/>
      <c r="D673" s="54"/>
    </row>
    <row r="674" spans="3:4" ht="15.75" customHeight="1" x14ac:dyDescent="0.3">
      <c r="C674" s="53"/>
      <c r="D674" s="54"/>
    </row>
    <row r="675" spans="3:4" ht="15.75" customHeight="1" x14ac:dyDescent="0.3">
      <c r="C675" s="53"/>
      <c r="D675" s="54"/>
    </row>
    <row r="676" spans="3:4" ht="15.75" customHeight="1" x14ac:dyDescent="0.3">
      <c r="C676" s="53"/>
      <c r="D676" s="54"/>
    </row>
    <row r="677" spans="3:4" ht="15.75" customHeight="1" x14ac:dyDescent="0.3">
      <c r="C677" s="53"/>
      <c r="D677" s="54"/>
    </row>
    <row r="678" spans="3:4" ht="15.75" customHeight="1" x14ac:dyDescent="0.3">
      <c r="C678" s="53"/>
      <c r="D678" s="54"/>
    </row>
    <row r="679" spans="3:4" ht="15.75" customHeight="1" x14ac:dyDescent="0.3">
      <c r="C679" s="53"/>
      <c r="D679" s="54"/>
    </row>
    <row r="680" spans="3:4" ht="15.75" customHeight="1" x14ac:dyDescent="0.3">
      <c r="C680" s="53"/>
      <c r="D680" s="54"/>
    </row>
    <row r="681" spans="3:4" ht="15.75" customHeight="1" x14ac:dyDescent="0.3">
      <c r="C681" s="53"/>
      <c r="D681" s="54"/>
    </row>
    <row r="682" spans="3:4" ht="15.75" customHeight="1" x14ac:dyDescent="0.3">
      <c r="C682" s="53"/>
      <c r="D682" s="54"/>
    </row>
    <row r="683" spans="3:4" ht="15.75" customHeight="1" x14ac:dyDescent="0.3">
      <c r="C683" s="53"/>
      <c r="D683" s="54"/>
    </row>
    <row r="684" spans="3:4" ht="15.75" customHeight="1" x14ac:dyDescent="0.3">
      <c r="C684" s="53"/>
      <c r="D684" s="54"/>
    </row>
    <row r="685" spans="3:4" ht="15.75" customHeight="1" x14ac:dyDescent="0.3">
      <c r="C685" s="53"/>
      <c r="D685" s="54"/>
    </row>
    <row r="686" spans="3:4" ht="15.75" customHeight="1" x14ac:dyDescent="0.3">
      <c r="C686" s="53"/>
      <c r="D686" s="54"/>
    </row>
    <row r="687" spans="3:4" ht="15.75" customHeight="1" x14ac:dyDescent="0.3">
      <c r="C687" s="53"/>
      <c r="D687" s="54"/>
    </row>
    <row r="688" spans="3:4" ht="15.75" customHeight="1" x14ac:dyDescent="0.3">
      <c r="C688" s="53"/>
      <c r="D688" s="54"/>
    </row>
    <row r="689" spans="3:4" ht="15.75" customHeight="1" x14ac:dyDescent="0.3">
      <c r="C689" s="53"/>
      <c r="D689" s="54"/>
    </row>
    <row r="690" spans="3:4" ht="15.75" customHeight="1" x14ac:dyDescent="0.3">
      <c r="C690" s="53"/>
      <c r="D690" s="54"/>
    </row>
    <row r="691" spans="3:4" ht="15.75" customHeight="1" x14ac:dyDescent="0.3">
      <c r="C691" s="53"/>
      <c r="D691" s="54"/>
    </row>
    <row r="692" spans="3:4" ht="15.75" customHeight="1" x14ac:dyDescent="0.3">
      <c r="C692" s="53"/>
      <c r="D692" s="54"/>
    </row>
    <row r="693" spans="3:4" ht="15.75" customHeight="1" x14ac:dyDescent="0.3">
      <c r="C693" s="53"/>
      <c r="D693" s="54"/>
    </row>
    <row r="694" spans="3:4" ht="15.75" customHeight="1" x14ac:dyDescent="0.3">
      <c r="C694" s="53"/>
      <c r="D694" s="54"/>
    </row>
    <row r="695" spans="3:4" ht="15.75" customHeight="1" x14ac:dyDescent="0.3">
      <c r="C695" s="53"/>
      <c r="D695" s="54"/>
    </row>
    <row r="696" spans="3:4" ht="15.75" customHeight="1" x14ac:dyDescent="0.3">
      <c r="C696" s="53"/>
      <c r="D696" s="54"/>
    </row>
    <row r="697" spans="3:4" ht="15.75" customHeight="1" x14ac:dyDescent="0.3">
      <c r="C697" s="53"/>
      <c r="D697" s="54"/>
    </row>
    <row r="698" spans="3:4" ht="15.75" customHeight="1" x14ac:dyDescent="0.3">
      <c r="C698" s="53"/>
      <c r="D698" s="54"/>
    </row>
    <row r="699" spans="3:4" ht="15.75" customHeight="1" x14ac:dyDescent="0.3">
      <c r="C699" s="53"/>
      <c r="D699" s="54"/>
    </row>
    <row r="700" spans="3:4" ht="15.75" customHeight="1" x14ac:dyDescent="0.3">
      <c r="C700" s="53"/>
      <c r="D700" s="54"/>
    </row>
    <row r="701" spans="3:4" ht="15.75" customHeight="1" x14ac:dyDescent="0.3">
      <c r="C701" s="53"/>
      <c r="D701" s="54"/>
    </row>
    <row r="702" spans="3:4" ht="15.75" customHeight="1" x14ac:dyDescent="0.3">
      <c r="C702" s="53"/>
      <c r="D702" s="54"/>
    </row>
    <row r="703" spans="3:4" ht="15.75" customHeight="1" x14ac:dyDescent="0.3">
      <c r="C703" s="53"/>
      <c r="D703" s="54"/>
    </row>
    <row r="704" spans="3:4" ht="15.75" customHeight="1" x14ac:dyDescent="0.3">
      <c r="C704" s="53"/>
      <c r="D704" s="54"/>
    </row>
    <row r="705" spans="3:4" ht="15.75" customHeight="1" x14ac:dyDescent="0.3">
      <c r="C705" s="53"/>
      <c r="D705" s="54"/>
    </row>
    <row r="706" spans="3:4" ht="15.75" customHeight="1" x14ac:dyDescent="0.3">
      <c r="C706" s="53"/>
      <c r="D706" s="54"/>
    </row>
    <row r="707" spans="3:4" ht="15.75" customHeight="1" x14ac:dyDescent="0.3">
      <c r="C707" s="53"/>
      <c r="D707" s="54"/>
    </row>
    <row r="708" spans="3:4" ht="15.75" customHeight="1" x14ac:dyDescent="0.3">
      <c r="C708" s="53"/>
      <c r="D708" s="54"/>
    </row>
    <row r="709" spans="3:4" ht="15.75" customHeight="1" x14ac:dyDescent="0.3">
      <c r="C709" s="53"/>
      <c r="D709" s="54"/>
    </row>
    <row r="710" spans="3:4" ht="15.75" customHeight="1" x14ac:dyDescent="0.3">
      <c r="C710" s="53"/>
      <c r="D710" s="54"/>
    </row>
    <row r="711" spans="3:4" ht="15.75" customHeight="1" x14ac:dyDescent="0.3">
      <c r="C711" s="53"/>
      <c r="D711" s="54"/>
    </row>
    <row r="712" spans="3:4" ht="15.75" customHeight="1" x14ac:dyDescent="0.3">
      <c r="C712" s="53"/>
      <c r="D712" s="54"/>
    </row>
    <row r="713" spans="3:4" ht="15.75" customHeight="1" x14ac:dyDescent="0.3">
      <c r="C713" s="53"/>
      <c r="D713" s="54"/>
    </row>
    <row r="714" spans="3:4" ht="15.75" customHeight="1" x14ac:dyDescent="0.3">
      <c r="C714" s="53"/>
      <c r="D714" s="54"/>
    </row>
    <row r="715" spans="3:4" ht="15.75" customHeight="1" x14ac:dyDescent="0.3">
      <c r="C715" s="53"/>
      <c r="D715" s="54"/>
    </row>
    <row r="716" spans="3:4" ht="15.75" customHeight="1" x14ac:dyDescent="0.3">
      <c r="C716" s="53"/>
      <c r="D716" s="54"/>
    </row>
    <row r="717" spans="3:4" ht="15.75" customHeight="1" x14ac:dyDescent="0.3">
      <c r="C717" s="53"/>
      <c r="D717" s="54"/>
    </row>
    <row r="718" spans="3:4" ht="15.75" customHeight="1" x14ac:dyDescent="0.3">
      <c r="C718" s="53"/>
      <c r="D718" s="54"/>
    </row>
    <row r="719" spans="3:4" ht="15.75" customHeight="1" x14ac:dyDescent="0.3">
      <c r="C719" s="53"/>
      <c r="D719" s="54"/>
    </row>
    <row r="720" spans="3:4" ht="15.75" customHeight="1" x14ac:dyDescent="0.3">
      <c r="C720" s="53"/>
      <c r="D720" s="54"/>
    </row>
    <row r="721" spans="3:4" ht="15.75" customHeight="1" x14ac:dyDescent="0.3">
      <c r="C721" s="53"/>
      <c r="D721" s="54"/>
    </row>
    <row r="722" spans="3:4" ht="15.75" customHeight="1" x14ac:dyDescent="0.3">
      <c r="C722" s="53"/>
      <c r="D722" s="54"/>
    </row>
    <row r="723" spans="3:4" ht="15.75" customHeight="1" x14ac:dyDescent="0.3">
      <c r="C723" s="53"/>
      <c r="D723" s="54"/>
    </row>
    <row r="724" spans="3:4" ht="15.75" customHeight="1" x14ac:dyDescent="0.3">
      <c r="C724" s="53"/>
      <c r="D724" s="54"/>
    </row>
    <row r="725" spans="3:4" ht="15.75" customHeight="1" x14ac:dyDescent="0.3">
      <c r="C725" s="53"/>
      <c r="D725" s="54"/>
    </row>
    <row r="726" spans="3:4" ht="15.75" customHeight="1" x14ac:dyDescent="0.3">
      <c r="C726" s="53"/>
      <c r="D726" s="54"/>
    </row>
    <row r="727" spans="3:4" ht="15.75" customHeight="1" x14ac:dyDescent="0.3">
      <c r="C727" s="53"/>
      <c r="D727" s="54"/>
    </row>
    <row r="728" spans="3:4" ht="15.75" customHeight="1" x14ac:dyDescent="0.3">
      <c r="C728" s="53"/>
      <c r="D728" s="54"/>
    </row>
    <row r="729" spans="3:4" ht="15.75" customHeight="1" x14ac:dyDescent="0.3">
      <c r="C729" s="53"/>
      <c r="D729" s="54"/>
    </row>
    <row r="730" spans="3:4" ht="15.75" customHeight="1" x14ac:dyDescent="0.3">
      <c r="C730" s="53"/>
      <c r="D730" s="54"/>
    </row>
    <row r="731" spans="3:4" ht="15.75" customHeight="1" x14ac:dyDescent="0.3">
      <c r="C731" s="53"/>
      <c r="D731" s="54"/>
    </row>
    <row r="732" spans="3:4" ht="15.75" customHeight="1" x14ac:dyDescent="0.3">
      <c r="C732" s="53"/>
      <c r="D732" s="54"/>
    </row>
    <row r="733" spans="3:4" ht="15.75" customHeight="1" x14ac:dyDescent="0.3">
      <c r="C733" s="53"/>
      <c r="D733" s="54"/>
    </row>
    <row r="734" spans="3:4" ht="15.75" customHeight="1" x14ac:dyDescent="0.3">
      <c r="C734" s="53"/>
      <c r="D734" s="54"/>
    </row>
    <row r="735" spans="3:4" ht="15.75" customHeight="1" x14ac:dyDescent="0.3">
      <c r="C735" s="53"/>
      <c r="D735" s="54"/>
    </row>
    <row r="736" spans="3:4" ht="15.75" customHeight="1" x14ac:dyDescent="0.3">
      <c r="C736" s="53"/>
      <c r="D736" s="54"/>
    </row>
    <row r="737" spans="3:4" ht="15.75" customHeight="1" x14ac:dyDescent="0.3">
      <c r="C737" s="53"/>
      <c r="D737" s="54"/>
    </row>
    <row r="738" spans="3:4" ht="15.75" customHeight="1" x14ac:dyDescent="0.3">
      <c r="C738" s="53"/>
      <c r="D738" s="54"/>
    </row>
    <row r="739" spans="3:4" ht="15.75" customHeight="1" x14ac:dyDescent="0.3">
      <c r="C739" s="53"/>
      <c r="D739" s="54"/>
    </row>
    <row r="740" spans="3:4" ht="15.75" customHeight="1" x14ac:dyDescent="0.3">
      <c r="C740" s="53"/>
      <c r="D740" s="54"/>
    </row>
    <row r="741" spans="3:4" ht="15.75" customHeight="1" x14ac:dyDescent="0.3">
      <c r="C741" s="53"/>
      <c r="D741" s="54"/>
    </row>
    <row r="742" spans="3:4" ht="15.75" customHeight="1" x14ac:dyDescent="0.3">
      <c r="C742" s="53"/>
      <c r="D742" s="54"/>
    </row>
    <row r="743" spans="3:4" ht="15.75" customHeight="1" x14ac:dyDescent="0.3">
      <c r="C743" s="53"/>
      <c r="D743" s="54"/>
    </row>
    <row r="744" spans="3:4" ht="15.75" customHeight="1" x14ac:dyDescent="0.3">
      <c r="C744" s="53"/>
      <c r="D744" s="54"/>
    </row>
    <row r="745" spans="3:4" ht="15.75" customHeight="1" x14ac:dyDescent="0.3">
      <c r="C745" s="53"/>
      <c r="D745" s="54"/>
    </row>
    <row r="746" spans="3:4" ht="15.75" customHeight="1" x14ac:dyDescent="0.3">
      <c r="C746" s="53"/>
      <c r="D746" s="54"/>
    </row>
    <row r="747" spans="3:4" ht="15.75" customHeight="1" x14ac:dyDescent="0.3">
      <c r="C747" s="53"/>
      <c r="D747" s="54"/>
    </row>
    <row r="748" spans="3:4" ht="15.75" customHeight="1" x14ac:dyDescent="0.3">
      <c r="C748" s="53"/>
      <c r="D748" s="54"/>
    </row>
    <row r="749" spans="3:4" ht="15.75" customHeight="1" x14ac:dyDescent="0.3">
      <c r="C749" s="53"/>
      <c r="D749" s="54"/>
    </row>
    <row r="750" spans="3:4" ht="15.75" customHeight="1" x14ac:dyDescent="0.3">
      <c r="C750" s="53"/>
      <c r="D750" s="54"/>
    </row>
    <row r="751" spans="3:4" ht="15.75" customHeight="1" x14ac:dyDescent="0.3">
      <c r="C751" s="53"/>
      <c r="D751" s="54"/>
    </row>
    <row r="752" spans="3:4" ht="15.75" customHeight="1" x14ac:dyDescent="0.3">
      <c r="C752" s="53"/>
      <c r="D752" s="54"/>
    </row>
    <row r="753" spans="3:4" ht="15.75" customHeight="1" x14ac:dyDescent="0.3">
      <c r="C753" s="53"/>
      <c r="D753" s="54"/>
    </row>
    <row r="754" spans="3:4" ht="15.75" customHeight="1" x14ac:dyDescent="0.3">
      <c r="C754" s="53"/>
      <c r="D754" s="54"/>
    </row>
    <row r="755" spans="3:4" ht="15.75" customHeight="1" x14ac:dyDescent="0.3">
      <c r="C755" s="53"/>
      <c r="D755" s="54"/>
    </row>
    <row r="756" spans="3:4" ht="15.75" customHeight="1" x14ac:dyDescent="0.3">
      <c r="C756" s="53"/>
      <c r="D756" s="54"/>
    </row>
    <row r="757" spans="3:4" ht="15.75" customHeight="1" x14ac:dyDescent="0.3">
      <c r="C757" s="53"/>
      <c r="D757" s="54"/>
    </row>
    <row r="758" spans="3:4" ht="15.75" customHeight="1" x14ac:dyDescent="0.3">
      <c r="C758" s="53"/>
      <c r="D758" s="54"/>
    </row>
    <row r="759" spans="3:4" ht="15.75" customHeight="1" x14ac:dyDescent="0.3">
      <c r="C759" s="53"/>
      <c r="D759" s="54"/>
    </row>
    <row r="760" spans="3:4" ht="15.75" customHeight="1" x14ac:dyDescent="0.3">
      <c r="C760" s="53"/>
      <c r="D760" s="54"/>
    </row>
    <row r="761" spans="3:4" ht="15.75" customHeight="1" x14ac:dyDescent="0.3">
      <c r="C761" s="53"/>
      <c r="D761" s="54"/>
    </row>
    <row r="762" spans="3:4" ht="15.75" customHeight="1" x14ac:dyDescent="0.3">
      <c r="C762" s="53"/>
      <c r="D762" s="54"/>
    </row>
    <row r="763" spans="3:4" ht="15.75" customHeight="1" x14ac:dyDescent="0.3">
      <c r="C763" s="53"/>
      <c r="D763" s="54"/>
    </row>
    <row r="764" spans="3:4" ht="15.75" customHeight="1" x14ac:dyDescent="0.3">
      <c r="C764" s="53"/>
      <c r="D764" s="54"/>
    </row>
    <row r="765" spans="3:4" ht="15.75" customHeight="1" x14ac:dyDescent="0.3">
      <c r="C765" s="53"/>
      <c r="D765" s="54"/>
    </row>
    <row r="766" spans="3:4" ht="15.75" customHeight="1" x14ac:dyDescent="0.3">
      <c r="C766" s="53"/>
      <c r="D766" s="54"/>
    </row>
    <row r="767" spans="3:4" ht="15.75" customHeight="1" x14ac:dyDescent="0.3">
      <c r="C767" s="53"/>
      <c r="D767" s="54"/>
    </row>
    <row r="768" spans="3:4" ht="15.75" customHeight="1" x14ac:dyDescent="0.3">
      <c r="C768" s="53"/>
      <c r="D768" s="54"/>
    </row>
    <row r="769" spans="3:4" ht="15.75" customHeight="1" x14ac:dyDescent="0.3">
      <c r="C769" s="53"/>
      <c r="D769" s="54"/>
    </row>
    <row r="770" spans="3:4" ht="15.75" customHeight="1" x14ac:dyDescent="0.3">
      <c r="C770" s="53"/>
      <c r="D770" s="54"/>
    </row>
    <row r="771" spans="3:4" ht="15.75" customHeight="1" x14ac:dyDescent="0.3">
      <c r="C771" s="53"/>
      <c r="D771" s="54"/>
    </row>
    <row r="772" spans="3:4" ht="15.75" customHeight="1" x14ac:dyDescent="0.3">
      <c r="C772" s="53"/>
      <c r="D772" s="54"/>
    </row>
    <row r="773" spans="3:4" ht="15.75" customHeight="1" x14ac:dyDescent="0.3">
      <c r="C773" s="53"/>
      <c r="D773" s="54"/>
    </row>
    <row r="774" spans="3:4" ht="15.75" customHeight="1" x14ac:dyDescent="0.3">
      <c r="C774" s="53"/>
      <c r="D774" s="54"/>
    </row>
    <row r="775" spans="3:4" ht="15.75" customHeight="1" x14ac:dyDescent="0.3">
      <c r="C775" s="53"/>
      <c r="D775" s="54"/>
    </row>
    <row r="776" spans="3:4" ht="15.75" customHeight="1" x14ac:dyDescent="0.3">
      <c r="C776" s="53"/>
      <c r="D776" s="54"/>
    </row>
    <row r="777" spans="3:4" ht="15.75" customHeight="1" x14ac:dyDescent="0.3">
      <c r="C777" s="53"/>
      <c r="D777" s="54"/>
    </row>
    <row r="778" spans="3:4" ht="15.75" customHeight="1" x14ac:dyDescent="0.3">
      <c r="C778" s="53"/>
      <c r="D778" s="54"/>
    </row>
    <row r="779" spans="3:4" ht="15.75" customHeight="1" x14ac:dyDescent="0.3">
      <c r="C779" s="53"/>
      <c r="D779" s="54"/>
    </row>
    <row r="780" spans="3:4" ht="15.75" customHeight="1" x14ac:dyDescent="0.3">
      <c r="C780" s="53"/>
      <c r="D780" s="54"/>
    </row>
    <row r="781" spans="3:4" ht="15.75" customHeight="1" x14ac:dyDescent="0.3">
      <c r="C781" s="53"/>
      <c r="D781" s="54"/>
    </row>
    <row r="782" spans="3:4" ht="15.75" customHeight="1" x14ac:dyDescent="0.3">
      <c r="C782" s="53"/>
      <c r="D782" s="54"/>
    </row>
    <row r="783" spans="3:4" ht="15.75" customHeight="1" x14ac:dyDescent="0.3">
      <c r="C783" s="53"/>
      <c r="D783" s="54"/>
    </row>
    <row r="784" spans="3:4" ht="15.75" customHeight="1" x14ac:dyDescent="0.3">
      <c r="C784" s="53"/>
      <c r="D784" s="54"/>
    </row>
    <row r="785" spans="3:4" ht="15.75" customHeight="1" x14ac:dyDescent="0.3">
      <c r="C785" s="53"/>
      <c r="D785" s="54"/>
    </row>
    <row r="786" spans="3:4" ht="15.75" customHeight="1" x14ac:dyDescent="0.3">
      <c r="C786" s="53"/>
      <c r="D786" s="54"/>
    </row>
    <row r="787" spans="3:4" ht="15.75" customHeight="1" x14ac:dyDescent="0.3">
      <c r="C787" s="53"/>
      <c r="D787" s="54"/>
    </row>
    <row r="788" spans="3:4" ht="15.75" customHeight="1" x14ac:dyDescent="0.3">
      <c r="C788" s="53"/>
      <c r="D788" s="54"/>
    </row>
    <row r="789" spans="3:4" ht="15.75" customHeight="1" x14ac:dyDescent="0.3">
      <c r="C789" s="53"/>
      <c r="D789" s="54"/>
    </row>
    <row r="790" spans="3:4" ht="15.75" customHeight="1" x14ac:dyDescent="0.3">
      <c r="C790" s="53"/>
      <c r="D790" s="54"/>
    </row>
    <row r="791" spans="3:4" ht="15.75" customHeight="1" x14ac:dyDescent="0.3">
      <c r="C791" s="53"/>
      <c r="D791" s="54"/>
    </row>
    <row r="792" spans="3:4" ht="15.75" customHeight="1" x14ac:dyDescent="0.3">
      <c r="C792" s="53"/>
      <c r="D792" s="54"/>
    </row>
    <row r="793" spans="3:4" ht="15.75" customHeight="1" x14ac:dyDescent="0.3">
      <c r="C793" s="53"/>
      <c r="D793" s="54"/>
    </row>
    <row r="794" spans="3:4" ht="15.75" customHeight="1" x14ac:dyDescent="0.3">
      <c r="C794" s="53"/>
      <c r="D794" s="54"/>
    </row>
    <row r="795" spans="3:4" ht="15.75" customHeight="1" x14ac:dyDescent="0.3">
      <c r="C795" s="53"/>
      <c r="D795" s="54"/>
    </row>
    <row r="796" spans="3:4" ht="15.75" customHeight="1" x14ac:dyDescent="0.3">
      <c r="C796" s="53"/>
      <c r="D796" s="54"/>
    </row>
    <row r="797" spans="3:4" ht="15.75" customHeight="1" x14ac:dyDescent="0.3">
      <c r="C797" s="53"/>
      <c r="D797" s="54"/>
    </row>
    <row r="798" spans="3:4" ht="15.75" customHeight="1" x14ac:dyDescent="0.3">
      <c r="C798" s="53"/>
      <c r="D798" s="54"/>
    </row>
    <row r="799" spans="3:4" ht="15.75" customHeight="1" x14ac:dyDescent="0.3">
      <c r="C799" s="53"/>
      <c r="D799" s="54"/>
    </row>
    <row r="800" spans="3:4" ht="15.75" customHeight="1" x14ac:dyDescent="0.3">
      <c r="C800" s="53"/>
      <c r="D800" s="54"/>
    </row>
    <row r="801" spans="3:4" ht="15.75" customHeight="1" x14ac:dyDescent="0.3">
      <c r="C801" s="53"/>
      <c r="D801" s="54"/>
    </row>
    <row r="802" spans="3:4" ht="15.75" customHeight="1" x14ac:dyDescent="0.3">
      <c r="C802" s="53"/>
      <c r="D802" s="54"/>
    </row>
    <row r="803" spans="3:4" ht="15.75" customHeight="1" x14ac:dyDescent="0.3">
      <c r="C803" s="53"/>
      <c r="D803" s="54"/>
    </row>
    <row r="804" spans="3:4" ht="15.75" customHeight="1" x14ac:dyDescent="0.3">
      <c r="C804" s="53"/>
      <c r="D804" s="54"/>
    </row>
    <row r="805" spans="3:4" ht="15.75" customHeight="1" x14ac:dyDescent="0.3">
      <c r="C805" s="53"/>
      <c r="D805" s="54"/>
    </row>
    <row r="806" spans="3:4" ht="15.75" customHeight="1" x14ac:dyDescent="0.3">
      <c r="C806" s="53"/>
      <c r="D806" s="54"/>
    </row>
    <row r="807" spans="3:4" ht="15.75" customHeight="1" x14ac:dyDescent="0.3">
      <c r="C807" s="53"/>
      <c r="D807" s="54"/>
    </row>
    <row r="808" spans="3:4" ht="15.75" customHeight="1" x14ac:dyDescent="0.3">
      <c r="C808" s="53"/>
      <c r="D808" s="54"/>
    </row>
    <row r="809" spans="3:4" ht="15.75" customHeight="1" x14ac:dyDescent="0.3">
      <c r="C809" s="53"/>
      <c r="D809" s="54"/>
    </row>
    <row r="810" spans="3:4" ht="15.75" customHeight="1" x14ac:dyDescent="0.3">
      <c r="C810" s="53"/>
      <c r="D810" s="54"/>
    </row>
    <row r="811" spans="3:4" ht="15.75" customHeight="1" x14ac:dyDescent="0.3">
      <c r="C811" s="53"/>
      <c r="D811" s="54"/>
    </row>
    <row r="812" spans="3:4" ht="15.75" customHeight="1" x14ac:dyDescent="0.3">
      <c r="C812" s="53"/>
      <c r="D812" s="54"/>
    </row>
    <row r="813" spans="3:4" ht="15.75" customHeight="1" x14ac:dyDescent="0.3">
      <c r="C813" s="53"/>
      <c r="D813" s="54"/>
    </row>
    <row r="814" spans="3:4" ht="15.75" customHeight="1" x14ac:dyDescent="0.3">
      <c r="C814" s="53"/>
      <c r="D814" s="54"/>
    </row>
    <row r="815" spans="3:4" ht="15.75" customHeight="1" x14ac:dyDescent="0.3">
      <c r="C815" s="53"/>
      <c r="D815" s="54"/>
    </row>
    <row r="816" spans="3:4" ht="15.75" customHeight="1" x14ac:dyDescent="0.3">
      <c r="C816" s="53"/>
      <c r="D816" s="54"/>
    </row>
    <row r="817" spans="3:4" ht="15.75" customHeight="1" x14ac:dyDescent="0.3">
      <c r="C817" s="53"/>
      <c r="D817" s="54"/>
    </row>
    <row r="818" spans="3:4" ht="15.75" customHeight="1" x14ac:dyDescent="0.3">
      <c r="C818" s="53"/>
      <c r="D818" s="54"/>
    </row>
    <row r="819" spans="3:4" ht="15.75" customHeight="1" x14ac:dyDescent="0.3">
      <c r="C819" s="53"/>
      <c r="D819" s="54"/>
    </row>
    <row r="820" spans="3:4" ht="15.75" customHeight="1" x14ac:dyDescent="0.3">
      <c r="C820" s="53"/>
      <c r="D820" s="54"/>
    </row>
    <row r="821" spans="3:4" ht="15.75" customHeight="1" x14ac:dyDescent="0.3">
      <c r="C821" s="53"/>
      <c r="D821" s="54"/>
    </row>
    <row r="822" spans="3:4" ht="15.75" customHeight="1" x14ac:dyDescent="0.3">
      <c r="C822" s="53"/>
      <c r="D822" s="54"/>
    </row>
    <row r="823" spans="3:4" ht="15.75" customHeight="1" x14ac:dyDescent="0.3">
      <c r="C823" s="53"/>
      <c r="D823" s="54"/>
    </row>
    <row r="824" spans="3:4" ht="15.75" customHeight="1" x14ac:dyDescent="0.3">
      <c r="C824" s="53"/>
      <c r="D824" s="54"/>
    </row>
    <row r="825" spans="3:4" ht="15.75" customHeight="1" x14ac:dyDescent="0.3">
      <c r="C825" s="53"/>
      <c r="D825" s="54"/>
    </row>
    <row r="826" spans="3:4" ht="15.75" customHeight="1" x14ac:dyDescent="0.3">
      <c r="C826" s="53"/>
      <c r="D826" s="54"/>
    </row>
    <row r="827" spans="3:4" ht="15.75" customHeight="1" x14ac:dyDescent="0.3">
      <c r="C827" s="53"/>
      <c r="D827" s="54"/>
    </row>
    <row r="828" spans="3:4" ht="15.75" customHeight="1" x14ac:dyDescent="0.3">
      <c r="C828" s="53"/>
      <c r="D828" s="54"/>
    </row>
    <row r="829" spans="3:4" ht="15.75" customHeight="1" x14ac:dyDescent="0.3">
      <c r="C829" s="53"/>
      <c r="D829" s="54"/>
    </row>
    <row r="830" spans="3:4" ht="15.75" customHeight="1" x14ac:dyDescent="0.3">
      <c r="C830" s="53"/>
      <c r="D830" s="54"/>
    </row>
    <row r="831" spans="3:4" ht="15.75" customHeight="1" x14ac:dyDescent="0.3">
      <c r="C831" s="53"/>
      <c r="D831" s="54"/>
    </row>
    <row r="832" spans="3:4" ht="15.75" customHeight="1" x14ac:dyDescent="0.3">
      <c r="C832" s="53"/>
      <c r="D832" s="54"/>
    </row>
    <row r="833" spans="3:4" ht="15.75" customHeight="1" x14ac:dyDescent="0.3">
      <c r="C833" s="53"/>
      <c r="D833" s="54"/>
    </row>
    <row r="834" spans="3:4" ht="15.75" customHeight="1" x14ac:dyDescent="0.3">
      <c r="C834" s="53"/>
      <c r="D834" s="54"/>
    </row>
    <row r="835" spans="3:4" ht="15.75" customHeight="1" x14ac:dyDescent="0.3">
      <c r="C835" s="53"/>
      <c r="D835" s="54"/>
    </row>
    <row r="836" spans="3:4" ht="15.75" customHeight="1" x14ac:dyDescent="0.3">
      <c r="C836" s="53"/>
      <c r="D836" s="54"/>
    </row>
    <row r="837" spans="3:4" ht="15.75" customHeight="1" x14ac:dyDescent="0.3">
      <c r="C837" s="53"/>
      <c r="D837" s="54"/>
    </row>
    <row r="838" spans="3:4" ht="15.75" customHeight="1" x14ac:dyDescent="0.3">
      <c r="C838" s="53"/>
      <c r="D838" s="54"/>
    </row>
    <row r="839" spans="3:4" ht="15.75" customHeight="1" x14ac:dyDescent="0.3">
      <c r="C839" s="53"/>
      <c r="D839" s="54"/>
    </row>
    <row r="840" spans="3:4" ht="15.75" customHeight="1" x14ac:dyDescent="0.3">
      <c r="C840" s="53"/>
      <c r="D840" s="54"/>
    </row>
    <row r="841" spans="3:4" ht="15.75" customHeight="1" x14ac:dyDescent="0.3">
      <c r="C841" s="53"/>
      <c r="D841" s="54"/>
    </row>
    <row r="842" spans="3:4" ht="15.75" customHeight="1" x14ac:dyDescent="0.3">
      <c r="C842" s="53"/>
      <c r="D842" s="54"/>
    </row>
    <row r="843" spans="3:4" ht="15.75" customHeight="1" x14ac:dyDescent="0.3">
      <c r="C843" s="53"/>
      <c r="D843" s="54"/>
    </row>
    <row r="844" spans="3:4" ht="15.75" customHeight="1" x14ac:dyDescent="0.3">
      <c r="C844" s="53"/>
      <c r="D844" s="54"/>
    </row>
    <row r="845" spans="3:4" ht="15.75" customHeight="1" x14ac:dyDescent="0.3">
      <c r="C845" s="53"/>
      <c r="D845" s="54"/>
    </row>
    <row r="846" spans="3:4" ht="15.75" customHeight="1" x14ac:dyDescent="0.3">
      <c r="C846" s="53"/>
      <c r="D846" s="54"/>
    </row>
    <row r="847" spans="3:4" ht="15.75" customHeight="1" x14ac:dyDescent="0.3">
      <c r="C847" s="53"/>
      <c r="D847" s="54"/>
    </row>
    <row r="848" spans="3:4" ht="15.75" customHeight="1" x14ac:dyDescent="0.3">
      <c r="C848" s="53"/>
      <c r="D848" s="54"/>
    </row>
    <row r="849" spans="3:4" ht="15.75" customHeight="1" x14ac:dyDescent="0.3">
      <c r="C849" s="53"/>
      <c r="D849" s="54"/>
    </row>
    <row r="850" spans="3:4" ht="15.75" customHeight="1" x14ac:dyDescent="0.3">
      <c r="C850" s="53"/>
      <c r="D850" s="54"/>
    </row>
    <row r="851" spans="3:4" ht="15.75" customHeight="1" x14ac:dyDescent="0.3">
      <c r="C851" s="53"/>
      <c r="D851" s="54"/>
    </row>
    <row r="852" spans="3:4" ht="15.75" customHeight="1" x14ac:dyDescent="0.3">
      <c r="C852" s="53"/>
      <c r="D852" s="54"/>
    </row>
    <row r="853" spans="3:4" ht="15.75" customHeight="1" x14ac:dyDescent="0.3">
      <c r="C853" s="53"/>
      <c r="D853" s="54"/>
    </row>
    <row r="854" spans="3:4" ht="15.75" customHeight="1" x14ac:dyDescent="0.3">
      <c r="C854" s="53"/>
      <c r="D854" s="54"/>
    </row>
    <row r="855" spans="3:4" ht="15.75" customHeight="1" x14ac:dyDescent="0.3">
      <c r="C855" s="53"/>
      <c r="D855" s="54"/>
    </row>
    <row r="856" spans="3:4" ht="15.75" customHeight="1" x14ac:dyDescent="0.3">
      <c r="C856" s="53"/>
      <c r="D856" s="54"/>
    </row>
    <row r="857" spans="3:4" ht="15.75" customHeight="1" x14ac:dyDescent="0.3">
      <c r="C857" s="53"/>
      <c r="D857" s="54"/>
    </row>
    <row r="858" spans="3:4" ht="15.75" customHeight="1" x14ac:dyDescent="0.3">
      <c r="C858" s="53"/>
      <c r="D858" s="54"/>
    </row>
    <row r="859" spans="3:4" ht="15.75" customHeight="1" x14ac:dyDescent="0.3">
      <c r="C859" s="53"/>
      <c r="D859" s="54"/>
    </row>
    <row r="860" spans="3:4" ht="15.75" customHeight="1" x14ac:dyDescent="0.3">
      <c r="C860" s="53"/>
      <c r="D860" s="54"/>
    </row>
    <row r="861" spans="3:4" ht="15.75" customHeight="1" x14ac:dyDescent="0.3">
      <c r="C861" s="53"/>
      <c r="D861" s="54"/>
    </row>
    <row r="862" spans="3:4" ht="15.75" customHeight="1" x14ac:dyDescent="0.3">
      <c r="C862" s="53"/>
      <c r="D862" s="54"/>
    </row>
    <row r="863" spans="3:4" ht="15.75" customHeight="1" x14ac:dyDescent="0.3">
      <c r="C863" s="53"/>
      <c r="D863" s="54"/>
    </row>
    <row r="864" spans="3:4" ht="15.75" customHeight="1" x14ac:dyDescent="0.3">
      <c r="C864" s="53"/>
      <c r="D864" s="54"/>
    </row>
    <row r="865" spans="3:4" ht="15.75" customHeight="1" x14ac:dyDescent="0.3">
      <c r="C865" s="53"/>
      <c r="D865" s="54"/>
    </row>
    <row r="866" spans="3:4" ht="15.75" customHeight="1" x14ac:dyDescent="0.3">
      <c r="C866" s="53"/>
      <c r="D866" s="54"/>
    </row>
    <row r="867" spans="3:4" ht="15.75" customHeight="1" x14ac:dyDescent="0.3">
      <c r="C867" s="53"/>
      <c r="D867" s="54"/>
    </row>
    <row r="868" spans="3:4" ht="15.75" customHeight="1" x14ac:dyDescent="0.3">
      <c r="C868" s="53"/>
      <c r="D868" s="54"/>
    </row>
    <row r="869" spans="3:4" ht="15.75" customHeight="1" x14ac:dyDescent="0.3">
      <c r="C869" s="53"/>
      <c r="D869" s="54"/>
    </row>
    <row r="870" spans="3:4" ht="15.75" customHeight="1" x14ac:dyDescent="0.3">
      <c r="C870" s="53"/>
      <c r="D870" s="54"/>
    </row>
    <row r="871" spans="3:4" ht="15.75" customHeight="1" x14ac:dyDescent="0.3">
      <c r="C871" s="53"/>
      <c r="D871" s="54"/>
    </row>
    <row r="872" spans="3:4" ht="15.75" customHeight="1" x14ac:dyDescent="0.3">
      <c r="C872" s="53"/>
      <c r="D872" s="54"/>
    </row>
    <row r="873" spans="3:4" ht="15.75" customHeight="1" x14ac:dyDescent="0.3">
      <c r="C873" s="53"/>
      <c r="D873" s="54"/>
    </row>
    <row r="874" spans="3:4" ht="15.75" customHeight="1" x14ac:dyDescent="0.3">
      <c r="C874" s="53"/>
      <c r="D874" s="54"/>
    </row>
    <row r="875" spans="3:4" ht="15.75" customHeight="1" x14ac:dyDescent="0.3">
      <c r="C875" s="53"/>
      <c r="D875" s="54"/>
    </row>
    <row r="876" spans="3:4" ht="15.75" customHeight="1" x14ac:dyDescent="0.3">
      <c r="C876" s="53"/>
      <c r="D876" s="54"/>
    </row>
    <row r="877" spans="3:4" ht="15.75" customHeight="1" x14ac:dyDescent="0.3">
      <c r="C877" s="53"/>
      <c r="D877" s="54"/>
    </row>
    <row r="878" spans="3:4" ht="15.75" customHeight="1" x14ac:dyDescent="0.3">
      <c r="C878" s="53"/>
      <c r="D878" s="54"/>
    </row>
    <row r="879" spans="3:4" ht="15.75" customHeight="1" x14ac:dyDescent="0.3">
      <c r="C879" s="53"/>
      <c r="D879" s="54"/>
    </row>
    <row r="880" spans="3:4" ht="15.75" customHeight="1" x14ac:dyDescent="0.3">
      <c r="C880" s="53"/>
      <c r="D880" s="54"/>
    </row>
    <row r="881" spans="3:4" ht="15.75" customHeight="1" x14ac:dyDescent="0.3">
      <c r="C881" s="53"/>
      <c r="D881" s="54"/>
    </row>
    <row r="882" spans="3:4" ht="15.75" customHeight="1" x14ac:dyDescent="0.3">
      <c r="C882" s="53"/>
      <c r="D882" s="54"/>
    </row>
    <row r="883" spans="3:4" ht="15.75" customHeight="1" x14ac:dyDescent="0.3">
      <c r="C883" s="53"/>
      <c r="D883" s="54"/>
    </row>
    <row r="884" spans="3:4" ht="15.75" customHeight="1" x14ac:dyDescent="0.3">
      <c r="C884" s="53"/>
      <c r="D884" s="54"/>
    </row>
    <row r="885" spans="3:4" ht="15.75" customHeight="1" x14ac:dyDescent="0.3">
      <c r="C885" s="53"/>
      <c r="D885" s="54"/>
    </row>
    <row r="886" spans="3:4" ht="15.75" customHeight="1" x14ac:dyDescent="0.3">
      <c r="C886" s="53"/>
      <c r="D886" s="54"/>
    </row>
    <row r="887" spans="3:4" ht="15.75" customHeight="1" x14ac:dyDescent="0.3">
      <c r="C887" s="53"/>
      <c r="D887" s="54"/>
    </row>
    <row r="888" spans="3:4" ht="15.75" customHeight="1" x14ac:dyDescent="0.3">
      <c r="C888" s="53"/>
      <c r="D888" s="54"/>
    </row>
    <row r="889" spans="3:4" ht="15.75" customHeight="1" x14ac:dyDescent="0.3">
      <c r="C889" s="53"/>
      <c r="D889" s="54"/>
    </row>
    <row r="890" spans="3:4" ht="15.75" customHeight="1" x14ac:dyDescent="0.3">
      <c r="C890" s="53"/>
      <c r="D890" s="54"/>
    </row>
    <row r="891" spans="3:4" ht="15.75" customHeight="1" x14ac:dyDescent="0.3">
      <c r="C891" s="53"/>
      <c r="D891" s="54"/>
    </row>
    <row r="892" spans="3:4" ht="15.75" customHeight="1" x14ac:dyDescent="0.3">
      <c r="C892" s="53"/>
      <c r="D892" s="54"/>
    </row>
    <row r="893" spans="3:4" ht="15.75" customHeight="1" x14ac:dyDescent="0.3">
      <c r="C893" s="53"/>
      <c r="D893" s="54"/>
    </row>
    <row r="894" spans="3:4" ht="15.75" customHeight="1" x14ac:dyDescent="0.3">
      <c r="C894" s="53"/>
      <c r="D894" s="54"/>
    </row>
    <row r="895" spans="3:4" ht="15.75" customHeight="1" x14ac:dyDescent="0.3">
      <c r="C895" s="53"/>
      <c r="D895" s="54"/>
    </row>
    <row r="896" spans="3:4" ht="15.75" customHeight="1" x14ac:dyDescent="0.3">
      <c r="C896" s="53"/>
      <c r="D896" s="54"/>
    </row>
    <row r="897" spans="3:4" ht="15.75" customHeight="1" x14ac:dyDescent="0.3">
      <c r="C897" s="53"/>
      <c r="D897" s="54"/>
    </row>
    <row r="898" spans="3:4" ht="15.75" customHeight="1" x14ac:dyDescent="0.3">
      <c r="C898" s="53"/>
      <c r="D898" s="54"/>
    </row>
    <row r="899" spans="3:4" ht="15.75" customHeight="1" x14ac:dyDescent="0.3">
      <c r="C899" s="53"/>
      <c r="D899" s="54"/>
    </row>
    <row r="900" spans="3:4" ht="15.75" customHeight="1" x14ac:dyDescent="0.3">
      <c r="C900" s="53"/>
      <c r="D900" s="54"/>
    </row>
    <row r="901" spans="3:4" ht="15.75" customHeight="1" x14ac:dyDescent="0.3">
      <c r="C901" s="53"/>
      <c r="D901" s="54"/>
    </row>
    <row r="902" spans="3:4" ht="15.75" customHeight="1" x14ac:dyDescent="0.3">
      <c r="C902" s="53"/>
      <c r="D902" s="54"/>
    </row>
    <row r="903" spans="3:4" ht="15.75" customHeight="1" x14ac:dyDescent="0.3">
      <c r="C903" s="53"/>
      <c r="D903" s="54"/>
    </row>
    <row r="904" spans="3:4" ht="15.75" customHeight="1" x14ac:dyDescent="0.3">
      <c r="C904" s="53"/>
      <c r="D904" s="54"/>
    </row>
    <row r="905" spans="3:4" ht="15.75" customHeight="1" x14ac:dyDescent="0.3">
      <c r="C905" s="53"/>
      <c r="D905" s="54"/>
    </row>
    <row r="906" spans="3:4" ht="15.75" customHeight="1" x14ac:dyDescent="0.3">
      <c r="C906" s="53"/>
      <c r="D906" s="54"/>
    </row>
    <row r="907" spans="3:4" ht="15.75" customHeight="1" x14ac:dyDescent="0.3">
      <c r="C907" s="53"/>
      <c r="D907" s="54"/>
    </row>
    <row r="908" spans="3:4" ht="15.75" customHeight="1" x14ac:dyDescent="0.3">
      <c r="C908" s="53"/>
      <c r="D908" s="54"/>
    </row>
    <row r="909" spans="3:4" ht="15.75" customHeight="1" x14ac:dyDescent="0.3">
      <c r="C909" s="53"/>
      <c r="D909" s="54"/>
    </row>
    <row r="910" spans="3:4" ht="15.75" customHeight="1" x14ac:dyDescent="0.3">
      <c r="C910" s="53"/>
      <c r="D910" s="54"/>
    </row>
    <row r="911" spans="3:4" ht="15.75" customHeight="1" x14ac:dyDescent="0.3">
      <c r="C911" s="53"/>
      <c r="D911" s="54"/>
    </row>
    <row r="912" spans="3:4" ht="15.75" customHeight="1" x14ac:dyDescent="0.3">
      <c r="C912" s="53"/>
      <c r="D912" s="54"/>
    </row>
    <row r="913" spans="3:4" ht="15.75" customHeight="1" x14ac:dyDescent="0.3">
      <c r="C913" s="53"/>
      <c r="D913" s="54"/>
    </row>
    <row r="914" spans="3:4" ht="15.75" customHeight="1" x14ac:dyDescent="0.3">
      <c r="C914" s="53"/>
      <c r="D914" s="54"/>
    </row>
    <row r="915" spans="3:4" ht="15.75" customHeight="1" x14ac:dyDescent="0.3">
      <c r="C915" s="53"/>
      <c r="D915" s="54"/>
    </row>
    <row r="916" spans="3:4" ht="15.75" customHeight="1" x14ac:dyDescent="0.3">
      <c r="C916" s="53"/>
      <c r="D916" s="54"/>
    </row>
    <row r="917" spans="3:4" ht="15.75" customHeight="1" x14ac:dyDescent="0.3">
      <c r="C917" s="53"/>
      <c r="D917" s="54"/>
    </row>
    <row r="918" spans="3:4" ht="15.75" customHeight="1" x14ac:dyDescent="0.3">
      <c r="C918" s="53"/>
      <c r="D918" s="54"/>
    </row>
    <row r="919" spans="3:4" ht="15.75" customHeight="1" x14ac:dyDescent="0.3">
      <c r="C919" s="53"/>
      <c r="D919" s="54"/>
    </row>
    <row r="920" spans="3:4" ht="15.75" customHeight="1" x14ac:dyDescent="0.3">
      <c r="C920" s="53"/>
      <c r="D920" s="54"/>
    </row>
    <row r="921" spans="3:4" ht="15.75" customHeight="1" x14ac:dyDescent="0.3">
      <c r="C921" s="53"/>
      <c r="D921" s="54"/>
    </row>
    <row r="922" spans="3:4" ht="15.75" customHeight="1" x14ac:dyDescent="0.3">
      <c r="C922" s="53"/>
      <c r="D922" s="54"/>
    </row>
    <row r="923" spans="3:4" ht="15.75" customHeight="1" x14ac:dyDescent="0.3">
      <c r="C923" s="53"/>
      <c r="D923" s="54"/>
    </row>
    <row r="924" spans="3:4" ht="15.75" customHeight="1" x14ac:dyDescent="0.3">
      <c r="C924" s="53"/>
      <c r="D924" s="54"/>
    </row>
    <row r="925" spans="3:4" ht="15.75" customHeight="1" x14ac:dyDescent="0.3">
      <c r="C925" s="53"/>
      <c r="D925" s="54"/>
    </row>
    <row r="926" spans="3:4" ht="15.75" customHeight="1" x14ac:dyDescent="0.3">
      <c r="C926" s="53"/>
      <c r="D926" s="54"/>
    </row>
    <row r="927" spans="3:4" ht="15.75" customHeight="1" x14ac:dyDescent="0.3">
      <c r="C927" s="53"/>
      <c r="D927" s="54"/>
    </row>
    <row r="928" spans="3:4" ht="15.75" customHeight="1" x14ac:dyDescent="0.3">
      <c r="C928" s="53"/>
      <c r="D928" s="54"/>
    </row>
    <row r="929" spans="3:4" ht="15.75" customHeight="1" x14ac:dyDescent="0.3">
      <c r="C929" s="53"/>
      <c r="D929" s="54"/>
    </row>
    <row r="930" spans="3:4" ht="15.75" customHeight="1" x14ac:dyDescent="0.3">
      <c r="C930" s="53"/>
      <c r="D930" s="54"/>
    </row>
    <row r="931" spans="3:4" ht="15.75" customHeight="1" x14ac:dyDescent="0.3">
      <c r="C931" s="53"/>
      <c r="D931" s="54"/>
    </row>
    <row r="932" spans="3:4" ht="15.75" customHeight="1" x14ac:dyDescent="0.3">
      <c r="C932" s="53"/>
      <c r="D932" s="54"/>
    </row>
    <row r="933" spans="3:4" ht="15.75" customHeight="1" x14ac:dyDescent="0.3">
      <c r="C933" s="53"/>
      <c r="D933" s="54"/>
    </row>
    <row r="934" spans="3:4" ht="15.75" customHeight="1" x14ac:dyDescent="0.3">
      <c r="C934" s="53"/>
      <c r="D934" s="54"/>
    </row>
    <row r="935" spans="3:4" ht="15.75" customHeight="1" x14ac:dyDescent="0.3">
      <c r="C935" s="53"/>
      <c r="D935" s="54"/>
    </row>
    <row r="936" spans="3:4" ht="15.75" customHeight="1" x14ac:dyDescent="0.3">
      <c r="C936" s="53"/>
      <c r="D936" s="54"/>
    </row>
    <row r="937" spans="3:4" ht="15.75" customHeight="1" x14ac:dyDescent="0.3">
      <c r="C937" s="53"/>
      <c r="D937" s="54"/>
    </row>
    <row r="938" spans="3:4" ht="15.75" customHeight="1" x14ac:dyDescent="0.3">
      <c r="C938" s="53"/>
      <c r="D938" s="54"/>
    </row>
    <row r="939" spans="3:4" ht="15.75" customHeight="1" x14ac:dyDescent="0.3">
      <c r="C939" s="53"/>
      <c r="D939" s="54"/>
    </row>
    <row r="940" spans="3:4" ht="15.75" customHeight="1" x14ac:dyDescent="0.3">
      <c r="C940" s="53"/>
      <c r="D940" s="54"/>
    </row>
    <row r="941" spans="3:4" ht="15.75" customHeight="1" x14ac:dyDescent="0.3">
      <c r="C941" s="53"/>
      <c r="D941" s="54"/>
    </row>
    <row r="942" spans="3:4" ht="15.75" customHeight="1" x14ac:dyDescent="0.3">
      <c r="C942" s="53"/>
      <c r="D942" s="54"/>
    </row>
    <row r="943" spans="3:4" ht="15.75" customHeight="1" x14ac:dyDescent="0.3">
      <c r="C943" s="53"/>
      <c r="D943" s="54"/>
    </row>
    <row r="944" spans="3:4" ht="15.75" customHeight="1" x14ac:dyDescent="0.3">
      <c r="C944" s="53"/>
      <c r="D944" s="54"/>
    </row>
    <row r="945" spans="3:4" ht="15.75" customHeight="1" x14ac:dyDescent="0.3">
      <c r="C945" s="53"/>
      <c r="D945" s="54"/>
    </row>
    <row r="946" spans="3:4" ht="15.75" customHeight="1" x14ac:dyDescent="0.3">
      <c r="C946" s="53"/>
      <c r="D946" s="54"/>
    </row>
    <row r="947" spans="3:4" ht="15.75" customHeight="1" x14ac:dyDescent="0.3">
      <c r="C947" s="53"/>
      <c r="D947" s="54"/>
    </row>
    <row r="948" spans="3:4" ht="15.75" customHeight="1" x14ac:dyDescent="0.3">
      <c r="C948" s="53"/>
      <c r="D948" s="54"/>
    </row>
    <row r="949" spans="3:4" ht="15.75" customHeight="1" x14ac:dyDescent="0.3">
      <c r="C949" s="53"/>
      <c r="D949" s="54"/>
    </row>
    <row r="950" spans="3:4" ht="15.75" customHeight="1" x14ac:dyDescent="0.3">
      <c r="C950" s="53"/>
      <c r="D950" s="54"/>
    </row>
    <row r="951" spans="3:4" ht="15.75" customHeight="1" x14ac:dyDescent="0.3">
      <c r="C951" s="53"/>
      <c r="D951" s="54"/>
    </row>
    <row r="952" spans="3:4" ht="15.75" customHeight="1" x14ac:dyDescent="0.3">
      <c r="C952" s="53"/>
      <c r="D952" s="54"/>
    </row>
    <row r="953" spans="3:4" ht="15.75" customHeight="1" x14ac:dyDescent="0.3">
      <c r="C953" s="53"/>
      <c r="D953" s="54"/>
    </row>
    <row r="954" spans="3:4" ht="15.75" customHeight="1" x14ac:dyDescent="0.3">
      <c r="C954" s="53"/>
      <c r="D954" s="54"/>
    </row>
    <row r="955" spans="3:4" ht="15.75" customHeight="1" x14ac:dyDescent="0.3">
      <c r="C955" s="53"/>
      <c r="D955" s="54"/>
    </row>
    <row r="956" spans="3:4" ht="15.75" customHeight="1" x14ac:dyDescent="0.3">
      <c r="C956" s="53"/>
      <c r="D956" s="54"/>
    </row>
    <row r="957" spans="3:4" ht="15.75" customHeight="1" x14ac:dyDescent="0.3">
      <c r="C957" s="53"/>
      <c r="D957" s="54"/>
    </row>
    <row r="958" spans="3:4" ht="15.75" customHeight="1" x14ac:dyDescent="0.3">
      <c r="C958" s="53"/>
      <c r="D958" s="54"/>
    </row>
    <row r="959" spans="3:4" ht="15.75" customHeight="1" x14ac:dyDescent="0.3">
      <c r="C959" s="53"/>
      <c r="D959" s="54"/>
    </row>
    <row r="960" spans="3:4" ht="15.75" customHeight="1" x14ac:dyDescent="0.3">
      <c r="C960" s="53"/>
      <c r="D960" s="54"/>
    </row>
    <row r="961" spans="3:4" ht="15.75" customHeight="1" x14ac:dyDescent="0.3">
      <c r="C961" s="53"/>
      <c r="D961" s="54"/>
    </row>
    <row r="962" spans="3:4" ht="15.75" customHeight="1" x14ac:dyDescent="0.3">
      <c r="C962" s="53"/>
      <c r="D962" s="54"/>
    </row>
    <row r="963" spans="3:4" ht="15.75" customHeight="1" x14ac:dyDescent="0.3">
      <c r="C963" s="53"/>
      <c r="D963" s="54"/>
    </row>
    <row r="964" spans="3:4" ht="15.75" customHeight="1" x14ac:dyDescent="0.3">
      <c r="C964" s="53"/>
      <c r="D964" s="54"/>
    </row>
    <row r="965" spans="3:4" ht="15.75" customHeight="1" x14ac:dyDescent="0.3">
      <c r="C965" s="53"/>
      <c r="D965" s="54"/>
    </row>
    <row r="966" spans="3:4" ht="15.75" customHeight="1" x14ac:dyDescent="0.3">
      <c r="C966" s="53"/>
      <c r="D966" s="54"/>
    </row>
    <row r="967" spans="3:4" ht="15.75" customHeight="1" x14ac:dyDescent="0.3">
      <c r="C967" s="53"/>
      <c r="D967" s="54"/>
    </row>
    <row r="968" spans="3:4" ht="15.75" customHeight="1" x14ac:dyDescent="0.3">
      <c r="C968" s="53"/>
      <c r="D968" s="54"/>
    </row>
    <row r="969" spans="3:4" ht="15.75" customHeight="1" x14ac:dyDescent="0.3">
      <c r="C969" s="53"/>
      <c r="D969" s="54"/>
    </row>
    <row r="970" spans="3:4" ht="15.75" customHeight="1" x14ac:dyDescent="0.3">
      <c r="C970" s="53"/>
      <c r="D970" s="54"/>
    </row>
    <row r="971" spans="3:4" ht="15.75" customHeight="1" x14ac:dyDescent="0.3">
      <c r="C971" s="53"/>
      <c r="D971" s="54"/>
    </row>
    <row r="972" spans="3:4" ht="15.75" customHeight="1" x14ac:dyDescent="0.3">
      <c r="C972" s="53"/>
      <c r="D972" s="54"/>
    </row>
    <row r="973" spans="3:4" ht="15.75" customHeight="1" x14ac:dyDescent="0.3">
      <c r="C973" s="53"/>
      <c r="D973" s="54"/>
    </row>
    <row r="974" spans="3:4" ht="15.75" customHeight="1" x14ac:dyDescent="0.3">
      <c r="C974" s="53"/>
      <c r="D974" s="54"/>
    </row>
    <row r="975" spans="3:4" ht="15.75" customHeight="1" x14ac:dyDescent="0.3">
      <c r="C975" s="53"/>
      <c r="D975" s="54"/>
    </row>
    <row r="976" spans="3:4" ht="15.75" customHeight="1" x14ac:dyDescent="0.3">
      <c r="C976" s="53"/>
      <c r="D976" s="54"/>
    </row>
    <row r="977" spans="3:4" ht="15.75" customHeight="1" x14ac:dyDescent="0.3">
      <c r="C977" s="53"/>
      <c r="D977" s="54"/>
    </row>
    <row r="978" spans="3:4" ht="15.75" customHeight="1" x14ac:dyDescent="0.3">
      <c r="C978" s="53"/>
      <c r="D978" s="54"/>
    </row>
    <row r="979" spans="3:4" ht="15.75" customHeight="1" x14ac:dyDescent="0.3">
      <c r="C979" s="53"/>
      <c r="D979" s="54"/>
    </row>
    <row r="980" spans="3:4" ht="15.75" customHeight="1" x14ac:dyDescent="0.3">
      <c r="C980" s="53"/>
      <c r="D980" s="54"/>
    </row>
    <row r="981" spans="3:4" ht="15.75" customHeight="1" x14ac:dyDescent="0.3">
      <c r="C981" s="53"/>
      <c r="D981" s="54"/>
    </row>
    <row r="982" spans="3:4" ht="15.75" customHeight="1" x14ac:dyDescent="0.3">
      <c r="C982" s="53"/>
      <c r="D982" s="54"/>
    </row>
    <row r="983" spans="3:4" ht="15.75" customHeight="1" x14ac:dyDescent="0.3">
      <c r="C983" s="53"/>
      <c r="D983" s="54"/>
    </row>
    <row r="984" spans="3:4" ht="15.75" customHeight="1" x14ac:dyDescent="0.3">
      <c r="C984" s="53"/>
      <c r="D984" s="54"/>
    </row>
    <row r="985" spans="3:4" ht="15.75" customHeight="1" x14ac:dyDescent="0.3">
      <c r="C985" s="53"/>
      <c r="D985" s="54"/>
    </row>
  </sheetData>
  <printOptions horizontalCentered="1"/>
  <pageMargins left="0.4" right="0.4" top="0.4" bottom="0.4" header="0" footer="0"/>
  <pageSetup fitToWidth="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659CB1-68E3-4DEC-B74C-6AE47E32CB07}">
  <sheetPr>
    <tabColor theme="4"/>
    <pageSetUpPr fitToPage="1"/>
  </sheetPr>
  <dimension ref="A1:R985"/>
  <sheetViews>
    <sheetView showGridLines="0" workbookViewId="0">
      <selection activeCell="A2" sqref="A2"/>
    </sheetView>
  </sheetViews>
  <sheetFormatPr defaultColWidth="10.08203125" defaultRowHeight="15" customHeight="1" x14ac:dyDescent="0.3"/>
  <cols>
    <col min="1" max="1" width="32.33203125" customWidth="1"/>
    <col min="2" max="2" width="6.75" bestFit="1" customWidth="1"/>
    <col min="3" max="3" width="7.33203125" bestFit="1" customWidth="1"/>
    <col min="4" max="4" width="12.4140625" bestFit="1" customWidth="1"/>
    <col min="5" max="5" width="3.6640625" customWidth="1"/>
    <col min="6" max="22" width="8.58203125" customWidth="1"/>
  </cols>
  <sheetData>
    <row r="1" spans="1:18" ht="40.200000000000003" x14ac:dyDescent="0.3">
      <c r="A1" s="77" t="s">
        <v>4</v>
      </c>
      <c r="B1" s="2"/>
      <c r="C1" s="22"/>
      <c r="D1" s="16"/>
    </row>
    <row r="2" spans="1:18" ht="18" thickBot="1" x14ac:dyDescent="0.35">
      <c r="A2" s="23" t="str">
        <f>+'Annual Budget'!B1</f>
        <v>Enter the Year</v>
      </c>
      <c r="B2" s="23"/>
      <c r="C2" s="24"/>
      <c r="D2" s="16"/>
    </row>
    <row r="3" spans="1:18" ht="25.2" thickBot="1" x14ac:dyDescent="0.35">
      <c r="A3" s="25"/>
      <c r="B3" s="2"/>
      <c r="C3" s="22"/>
      <c r="D3" s="16"/>
    </row>
    <row r="4" spans="1:18" ht="33" thickTop="1" x14ac:dyDescent="0.3">
      <c r="A4" s="26"/>
      <c r="B4" s="27"/>
      <c r="C4" s="28"/>
      <c r="D4" s="5"/>
      <c r="G4" s="73" t="s">
        <v>41</v>
      </c>
      <c r="H4" s="29"/>
      <c r="I4" s="29"/>
      <c r="J4" s="29"/>
      <c r="K4" s="29"/>
      <c r="L4" s="29"/>
      <c r="M4" s="29"/>
      <c r="N4" s="29"/>
      <c r="O4" s="29"/>
      <c r="P4" s="29"/>
      <c r="Q4" s="29"/>
      <c r="R4" s="30"/>
    </row>
    <row r="5" spans="1:18" ht="32.4" x14ac:dyDescent="0.3">
      <c r="A5" s="31" t="s">
        <v>42</v>
      </c>
      <c r="B5" s="32" t="s">
        <v>43</v>
      </c>
      <c r="C5" s="33" t="s">
        <v>44</v>
      </c>
      <c r="D5" s="59" t="s">
        <v>59</v>
      </c>
      <c r="E5" s="34"/>
      <c r="G5" s="35" t="s">
        <v>45</v>
      </c>
      <c r="R5" s="36"/>
    </row>
    <row r="6" spans="1:18" ht="17.25" customHeight="1" x14ac:dyDescent="0.3">
      <c r="A6" s="10" t="str">
        <f>'Annual Budget'!A6</f>
        <v>Income 1</v>
      </c>
      <c r="B6" s="37">
        <v>0</v>
      </c>
      <c r="C6" s="38">
        <f>VLOOKUP($A6,'Annual Budget'!$A$5:$O$34,MATCH($A$1,'Annual Budget'!$5:$5,0),FALSE)</f>
        <v>0</v>
      </c>
      <c r="D6" s="37">
        <f>March!$B6-March!$C6</f>
        <v>0</v>
      </c>
      <c r="E6" s="39"/>
      <c r="G6" s="35" t="s">
        <v>46</v>
      </c>
      <c r="R6" s="36"/>
    </row>
    <row r="7" spans="1:18" ht="17.25" customHeight="1" x14ac:dyDescent="0.3">
      <c r="A7" s="10" t="str">
        <f>'Annual Budget'!A7</f>
        <v>Income 2</v>
      </c>
      <c r="B7" s="37">
        <v>0</v>
      </c>
      <c r="C7" s="38">
        <f>VLOOKUP($A7,'Annual Budget'!$A$5:$O$34,MATCH($A$1,'Annual Budget'!$5:$5,0),FALSE)</f>
        <v>0</v>
      </c>
      <c r="D7" s="37">
        <f>March!$B7-March!$C7</f>
        <v>0</v>
      </c>
      <c r="G7" s="35" t="s">
        <v>47</v>
      </c>
      <c r="R7" s="36"/>
    </row>
    <row r="8" spans="1:18" ht="17.25" customHeight="1" x14ac:dyDescent="0.3">
      <c r="A8" s="10" t="str">
        <f>'Annual Budget'!A8</f>
        <v>Other Income</v>
      </c>
      <c r="B8" s="40">
        <v>0</v>
      </c>
      <c r="C8" s="75">
        <f>VLOOKUP($A8,'Annual Budget'!$A$5:$O$34,MATCH($A$1,'Annual Budget'!$5:$5,0),FALSE)</f>
        <v>0</v>
      </c>
      <c r="D8" s="41">
        <f>March!$B8-March!$C8</f>
        <v>0</v>
      </c>
      <c r="G8" s="35" t="s">
        <v>48</v>
      </c>
      <c r="R8" s="36"/>
    </row>
    <row r="9" spans="1:18" s="64" customFormat="1" ht="16.8" x14ac:dyDescent="0.3">
      <c r="A9" s="60" t="str">
        <f>'Annual Budget'!A9</f>
        <v>Total Income</v>
      </c>
      <c r="B9" s="69">
        <f>SUBTOTAL(109,March!$B$6:$B$8)</f>
        <v>0</v>
      </c>
      <c r="C9" s="70">
        <f>VLOOKUP($A9,'Annual Budget'!$A$5:$O$34,MATCH($A$1,'Annual Budget'!$5:$5,0),FALSE)</f>
        <v>0</v>
      </c>
      <c r="D9" s="69">
        <f>SUBTOTAL(109,March!$D$6:$D$8)</f>
        <v>0</v>
      </c>
      <c r="G9" s="72" t="s">
        <v>49</v>
      </c>
      <c r="R9" s="71"/>
    </row>
    <row r="10" spans="1:18" ht="17.25" customHeight="1" x14ac:dyDescent="0.3">
      <c r="B10" s="42"/>
      <c r="C10" s="22"/>
      <c r="D10" s="42"/>
      <c r="G10" s="43"/>
      <c r="R10" s="36"/>
    </row>
    <row r="11" spans="1:18" ht="32.4" x14ac:dyDescent="0.3">
      <c r="A11" s="44" t="s">
        <v>50</v>
      </c>
      <c r="B11" s="45" t="s">
        <v>51</v>
      </c>
      <c r="C11" s="46" t="s">
        <v>52</v>
      </c>
      <c r="D11" s="47" t="s">
        <v>53</v>
      </c>
      <c r="E11" s="34"/>
      <c r="G11" s="43"/>
      <c r="R11" s="36"/>
    </row>
    <row r="12" spans="1:18" ht="17.25" customHeight="1" x14ac:dyDescent="0.3">
      <c r="A12" s="10" t="str">
        <f>'Annual Budget'!A12</f>
        <v>Housing</v>
      </c>
      <c r="B12" s="11">
        <v>0</v>
      </c>
      <c r="C12" s="38">
        <f>VLOOKUP($A12,'Annual Budget'!$A$5:$O$34,MATCH($A$1,'Annual Budget'!$5:$5,0),FALSE)</f>
        <v>0</v>
      </c>
      <c r="D12" s="11">
        <f>March!$C12-March!$B12</f>
        <v>0</v>
      </c>
      <c r="G12" s="43"/>
      <c r="R12" s="36"/>
    </row>
    <row r="13" spans="1:18" ht="17.25" customHeight="1" x14ac:dyDescent="0.3">
      <c r="A13" s="10" t="str">
        <f>'Annual Budget'!A13</f>
        <v>Groceries</v>
      </c>
      <c r="B13" s="11">
        <v>0</v>
      </c>
      <c r="C13" s="38">
        <f>VLOOKUP($A13,'Annual Budget'!$A$5:$O$34,MATCH($A$1,'Annual Budget'!$5:$5,0),FALSE)</f>
        <v>0</v>
      </c>
      <c r="D13" s="11">
        <f>March!$C13-March!$B13</f>
        <v>0</v>
      </c>
      <c r="G13" s="43"/>
      <c r="R13" s="36"/>
    </row>
    <row r="14" spans="1:18" ht="17.25" customHeight="1" thickBot="1" x14ac:dyDescent="0.35">
      <c r="A14" s="10" t="str">
        <f>'Annual Budget'!A14</f>
        <v>Telephone</v>
      </c>
      <c r="B14" s="11">
        <v>0</v>
      </c>
      <c r="C14" s="38">
        <f>VLOOKUP($A14,'Annual Budget'!$A$5:$O$34,MATCH($A$1,'Annual Budget'!$5:$5,0),FALSE)</f>
        <v>0</v>
      </c>
      <c r="D14" s="11">
        <f>March!$C14-March!$B14</f>
        <v>0</v>
      </c>
      <c r="G14" s="48"/>
      <c r="H14" s="49"/>
      <c r="I14" s="49"/>
      <c r="J14" s="49"/>
      <c r="K14" s="49"/>
      <c r="L14" s="49"/>
      <c r="M14" s="49"/>
      <c r="N14" s="49"/>
      <c r="O14" s="49"/>
      <c r="P14" s="49"/>
      <c r="Q14" s="49"/>
      <c r="R14" s="50"/>
    </row>
    <row r="15" spans="1:18" ht="17.25" customHeight="1" thickTop="1" x14ac:dyDescent="0.3">
      <c r="A15" s="10" t="str">
        <f>'Annual Budget'!A15</f>
        <v>Electric / Gas</v>
      </c>
      <c r="B15" s="11">
        <v>0</v>
      </c>
      <c r="C15" s="38">
        <f>VLOOKUP($A15,'Annual Budget'!$A$5:$O$34,MATCH($A$1,'Annual Budget'!$5:$5,0),FALSE)</f>
        <v>0</v>
      </c>
      <c r="D15" s="11">
        <f>March!$C15-March!$B15</f>
        <v>0</v>
      </c>
    </row>
    <row r="16" spans="1:18" ht="17.25" customHeight="1" x14ac:dyDescent="0.3">
      <c r="A16" s="10" t="str">
        <f>'Annual Budget'!A16</f>
        <v>Water / Sewer / Trash</v>
      </c>
      <c r="B16" s="11">
        <v>0</v>
      </c>
      <c r="C16" s="38">
        <f>VLOOKUP($A16,'Annual Budget'!$A$5:$O$34,MATCH($A$1,'Annual Budget'!$5:$5,0),FALSE)</f>
        <v>0</v>
      </c>
      <c r="D16" s="11">
        <f>March!$C16-March!$B16</f>
        <v>0</v>
      </c>
    </row>
    <row r="17" spans="1:5" ht="17.25" customHeight="1" x14ac:dyDescent="0.3">
      <c r="A17" s="10" t="str">
        <f>'Annual Budget'!A17</f>
        <v>Cable TV</v>
      </c>
      <c r="B17" s="11">
        <v>0</v>
      </c>
      <c r="C17" s="38">
        <f>VLOOKUP($A17,'Annual Budget'!$A$5:$O$34,MATCH($A$1,'Annual Budget'!$5:$5,0),FALSE)</f>
        <v>0</v>
      </c>
      <c r="D17" s="11">
        <f>March!$C17-March!$B17</f>
        <v>0</v>
      </c>
    </row>
    <row r="18" spans="1:5" ht="17.25" customHeight="1" x14ac:dyDescent="0.3">
      <c r="A18" s="10" t="str">
        <f>'Annual Budget'!A18</f>
        <v>Internet</v>
      </c>
      <c r="B18" s="11">
        <v>0</v>
      </c>
      <c r="C18" s="38">
        <f>VLOOKUP($A18,'Annual Budget'!$A$5:$O$34,MATCH($A$1,'Annual Budget'!$5:$5,0),FALSE)</f>
        <v>0</v>
      </c>
      <c r="D18" s="11">
        <f>March!$C18-March!$B18</f>
        <v>0</v>
      </c>
    </row>
    <row r="19" spans="1:5" ht="17.25" customHeight="1" x14ac:dyDescent="0.3">
      <c r="A19" s="10" t="str">
        <f>'Annual Budget'!A19</f>
        <v>Maintenance / Repairs</v>
      </c>
      <c r="B19" s="11">
        <v>0</v>
      </c>
      <c r="C19" s="38">
        <f>VLOOKUP($A19,'Annual Budget'!$A$5:$O$34,MATCH($A$1,'Annual Budget'!$5:$5,0),FALSE)</f>
        <v>0</v>
      </c>
      <c r="D19" s="11">
        <f>March!$C19-March!$B19</f>
        <v>0</v>
      </c>
    </row>
    <row r="20" spans="1:5" ht="17.25" customHeight="1" x14ac:dyDescent="0.3">
      <c r="A20" s="10" t="str">
        <f>'Annual Budget'!A20</f>
        <v>Childcare</v>
      </c>
      <c r="B20" s="11">
        <v>0</v>
      </c>
      <c r="C20" s="38">
        <f>VLOOKUP($A20,'Annual Budget'!$A$5:$O$34,MATCH($A$1,'Annual Budget'!$5:$5,0),FALSE)</f>
        <v>0</v>
      </c>
      <c r="D20" s="11">
        <f>March!$C20-March!$B20</f>
        <v>0</v>
      </c>
    </row>
    <row r="21" spans="1:5" ht="17.25" customHeight="1" x14ac:dyDescent="0.3">
      <c r="A21" s="10" t="str">
        <f>'Annual Budget'!A21</f>
        <v>Tuition</v>
      </c>
      <c r="B21" s="11">
        <v>0</v>
      </c>
      <c r="C21" s="38">
        <f>VLOOKUP($A21,'Annual Budget'!$A$5:$O$34,MATCH($A$1,'Annual Budget'!$5:$5,0),FALSE)</f>
        <v>0</v>
      </c>
      <c r="D21" s="11">
        <f>March!$C21-March!$B21</f>
        <v>0</v>
      </c>
    </row>
    <row r="22" spans="1:5" ht="17.25" customHeight="1" x14ac:dyDescent="0.3">
      <c r="A22" s="10" t="str">
        <f>'Annual Budget'!A22</f>
        <v>Pets</v>
      </c>
      <c r="B22" s="11">
        <v>0</v>
      </c>
      <c r="C22" s="38">
        <f>VLOOKUP($A22,'Annual Budget'!$A$5:$O$34,MATCH($A$1,'Annual Budget'!$5:$5,0),FALSE)</f>
        <v>0</v>
      </c>
      <c r="D22" s="11">
        <f>March!$C22-March!$B22</f>
        <v>0</v>
      </c>
    </row>
    <row r="23" spans="1:5" ht="17.25" customHeight="1" x14ac:dyDescent="0.3">
      <c r="A23" s="10" t="str">
        <f>'Annual Budget'!A23</f>
        <v>Transportation</v>
      </c>
      <c r="B23" s="11">
        <v>0</v>
      </c>
      <c r="C23" s="38">
        <f>VLOOKUP($A23,'Annual Budget'!$A$5:$O$34,MATCH($A$1,'Annual Budget'!$5:$5,0),FALSE)</f>
        <v>0</v>
      </c>
      <c r="D23" s="11">
        <f>March!$C23-March!$B23</f>
        <v>0</v>
      </c>
    </row>
    <row r="24" spans="1:5" ht="17.25" customHeight="1" x14ac:dyDescent="0.3">
      <c r="A24" s="10" t="str">
        <f>'Annual Budget'!A24</f>
        <v>Personal Care</v>
      </c>
      <c r="B24" s="11">
        <v>0</v>
      </c>
      <c r="C24" s="38">
        <f>VLOOKUP($A24,'Annual Budget'!$A$5:$O$34,MATCH($A$1,'Annual Budget'!$5:$5,0),FALSE)</f>
        <v>0</v>
      </c>
      <c r="D24" s="11">
        <f>March!$C24-March!$B24</f>
        <v>0</v>
      </c>
    </row>
    <row r="25" spans="1:5" ht="17.25" customHeight="1" x14ac:dyDescent="0.3">
      <c r="A25" s="10" t="str">
        <f>'Annual Budget'!A25</f>
        <v>Insurance</v>
      </c>
      <c r="B25" s="11">
        <v>0</v>
      </c>
      <c r="C25" s="38">
        <f>VLOOKUP($A25,'Annual Budget'!$A$5:$O$34,MATCH($A$1,'Annual Budget'!$5:$5,0),FALSE)</f>
        <v>0</v>
      </c>
      <c r="D25" s="11">
        <f>March!$C25-March!$B25</f>
        <v>0</v>
      </c>
    </row>
    <row r="26" spans="1:5" ht="17.25" customHeight="1" x14ac:dyDescent="0.3">
      <c r="A26" s="10" t="str">
        <f>'Annual Budget'!A26</f>
        <v>Credit Cards</v>
      </c>
      <c r="B26" s="11">
        <v>0</v>
      </c>
      <c r="C26" s="38">
        <f>VLOOKUP($A26,'Annual Budget'!$A$5:$O$34,MATCH($A$1,'Annual Budget'!$5:$5,0),FALSE)</f>
        <v>0</v>
      </c>
      <c r="D26" s="11">
        <f>March!$C26-March!$B26</f>
        <v>0</v>
      </c>
    </row>
    <row r="27" spans="1:5" ht="17.25" customHeight="1" x14ac:dyDescent="0.3">
      <c r="A27" s="10" t="str">
        <f>'Annual Budget'!A27</f>
        <v>Loans</v>
      </c>
      <c r="B27" s="11">
        <v>0</v>
      </c>
      <c r="C27" s="38">
        <f>VLOOKUP($A27,'Annual Budget'!$A$5:$O$34,MATCH($A$1,'Annual Budget'!$5:$5,0),FALSE)</f>
        <v>0</v>
      </c>
      <c r="D27" s="11">
        <f>March!$C27-March!$B27</f>
        <v>0</v>
      </c>
    </row>
    <row r="28" spans="1:5" ht="17.25" customHeight="1" x14ac:dyDescent="0.3">
      <c r="A28" s="10" t="str">
        <f>'Annual Budget'!A28</f>
        <v>Taxes</v>
      </c>
      <c r="B28" s="11">
        <v>0</v>
      </c>
      <c r="C28" s="38">
        <f>VLOOKUP($A28,'Annual Budget'!$A$5:$O$34,MATCH($A$1,'Annual Budget'!$5:$5,0),FALSE)</f>
        <v>0</v>
      </c>
      <c r="D28" s="11">
        <f>March!$C28-March!$B28</f>
        <v>0</v>
      </c>
    </row>
    <row r="29" spans="1:5" ht="17.25" customHeight="1" x14ac:dyDescent="0.3">
      <c r="A29" s="10" t="str">
        <f>'Annual Budget'!A29</f>
        <v>Gifts / Charity</v>
      </c>
      <c r="B29" s="11">
        <v>0</v>
      </c>
      <c r="C29" s="38">
        <f>VLOOKUP($A29,'Annual Budget'!$A$5:$O$34,MATCH($A$1,'Annual Budget'!$5:$5,0),FALSE)</f>
        <v>0</v>
      </c>
      <c r="D29" s="11">
        <f>March!$C29-March!$B29</f>
        <v>0</v>
      </c>
    </row>
    <row r="30" spans="1:5" ht="17.25" customHeight="1" x14ac:dyDescent="0.25">
      <c r="A30" s="10" t="str">
        <f>'Annual Budget'!A30</f>
        <v>Savings (rule of thumb is 20%)</v>
      </c>
      <c r="B30" s="11">
        <v>0</v>
      </c>
      <c r="C30" s="38">
        <f>VLOOKUP($A30,'Annual Budget'!$A$5:$O$34,MATCH($A$1,'Annual Budget'!$5:$5,0),FALSE)</f>
        <v>0</v>
      </c>
      <c r="D30" s="11">
        <f>March!$C30-March!$B30</f>
        <v>0</v>
      </c>
      <c r="E30" s="51"/>
    </row>
    <row r="31" spans="1:5" ht="17.25" customHeight="1" x14ac:dyDescent="0.3">
      <c r="A31" s="10" t="str">
        <f>'Annual Budget'!A31</f>
        <v>Other</v>
      </c>
      <c r="B31" s="21">
        <v>0</v>
      </c>
      <c r="C31" s="75">
        <f>VLOOKUP($A31,'Annual Budget'!$A$5:$O$34,MATCH($A$1,'Annual Budget'!$5:$5,0),FALSE)</f>
        <v>0</v>
      </c>
      <c r="D31" s="52">
        <f>March!$C31-March!$B31</f>
        <v>0</v>
      </c>
    </row>
    <row r="32" spans="1:5" s="64" customFormat="1" ht="17.25" customHeight="1" x14ac:dyDescent="0.3">
      <c r="A32" s="60" t="str">
        <f>'Annual Budget'!A32</f>
        <v>Total Expenses</v>
      </c>
      <c r="B32" s="61">
        <f>SUBTOTAL(109,March!$B$12:$B$31)</f>
        <v>0</v>
      </c>
      <c r="C32" s="70">
        <f>VLOOKUP($A29,'Annual Budget'!$A$5:$O$34,MATCH($A$1,'Annual Budget'!$5:$5,0),FALSE)</f>
        <v>0</v>
      </c>
      <c r="D32" s="61">
        <f>SUBTOTAL(109,March!$D$12:$D$31)</f>
        <v>0</v>
      </c>
    </row>
    <row r="33" spans="1:4" ht="17.25" customHeight="1" x14ac:dyDescent="0.3">
      <c r="B33" s="16"/>
      <c r="C33" s="22"/>
      <c r="D33" s="16"/>
    </row>
    <row r="34" spans="1:4" s="64" customFormat="1" ht="17.25" customHeight="1" x14ac:dyDescent="0.3">
      <c r="A34" s="65" t="s">
        <v>60</v>
      </c>
      <c r="B34" s="66">
        <f t="shared" ref="B34:C34" si="0">B9-B32</f>
        <v>0</v>
      </c>
      <c r="C34" s="74">
        <f t="shared" si="0"/>
        <v>0</v>
      </c>
      <c r="D34" s="66">
        <f>SUBTOTAL(109,March!$D$12:$D$31)</f>
        <v>0</v>
      </c>
    </row>
    <row r="35" spans="1:4" ht="17.25" customHeight="1" x14ac:dyDescent="0.3">
      <c r="B35" s="16"/>
      <c r="C35" s="22"/>
      <c r="D35" s="16"/>
    </row>
    <row r="36" spans="1:4" ht="17.25" customHeight="1" x14ac:dyDescent="0.3">
      <c r="B36" s="16"/>
      <c r="C36" s="22"/>
      <c r="D36" s="16"/>
    </row>
    <row r="37" spans="1:4" ht="17.25" customHeight="1" x14ac:dyDescent="0.3">
      <c r="B37" s="16"/>
      <c r="C37" s="22"/>
      <c r="D37" s="16"/>
    </row>
    <row r="38" spans="1:4" ht="17.25" customHeight="1" x14ac:dyDescent="0.3">
      <c r="B38" s="16"/>
      <c r="C38" s="22"/>
      <c r="D38" s="16"/>
    </row>
    <row r="39" spans="1:4" ht="17.25" customHeight="1" x14ac:dyDescent="0.3">
      <c r="B39" s="16"/>
      <c r="C39" s="22"/>
      <c r="D39" s="16"/>
    </row>
    <row r="40" spans="1:4" ht="17.25" customHeight="1" x14ac:dyDescent="0.3">
      <c r="B40" s="16"/>
      <c r="C40" s="22"/>
      <c r="D40" s="16"/>
    </row>
    <row r="41" spans="1:4" ht="17.25" customHeight="1" x14ac:dyDescent="0.3">
      <c r="B41" s="16"/>
      <c r="C41" s="22"/>
      <c r="D41" s="16"/>
    </row>
    <row r="42" spans="1:4" ht="17.25" customHeight="1" x14ac:dyDescent="0.3">
      <c r="B42" s="16"/>
      <c r="C42" s="22"/>
      <c r="D42" s="16"/>
    </row>
    <row r="43" spans="1:4" ht="17.25" customHeight="1" x14ac:dyDescent="0.3">
      <c r="B43" s="16"/>
      <c r="C43" s="22"/>
      <c r="D43" s="16"/>
    </row>
    <row r="44" spans="1:4" ht="17.25" customHeight="1" x14ac:dyDescent="0.3">
      <c r="B44" s="16"/>
      <c r="C44" s="22"/>
      <c r="D44" s="16"/>
    </row>
    <row r="45" spans="1:4" ht="17.25" customHeight="1" x14ac:dyDescent="0.3">
      <c r="B45" s="2"/>
      <c r="C45" s="22"/>
      <c r="D45" s="16"/>
    </row>
    <row r="46" spans="1:4" ht="17.25" customHeight="1" x14ac:dyDescent="0.3">
      <c r="B46" s="2"/>
      <c r="C46" s="22"/>
      <c r="D46" s="16"/>
    </row>
    <row r="47" spans="1:4" ht="17.25" customHeight="1" x14ac:dyDescent="0.3">
      <c r="B47" s="2"/>
      <c r="C47" s="22"/>
      <c r="D47" s="16"/>
    </row>
    <row r="48" spans="1:4" ht="17.25" customHeight="1" x14ac:dyDescent="0.3">
      <c r="B48" s="2"/>
      <c r="C48" s="22"/>
      <c r="D48" s="16"/>
    </row>
    <row r="49" spans="2:4" ht="17.25" customHeight="1" x14ac:dyDescent="0.3">
      <c r="B49" s="2"/>
      <c r="C49" s="22"/>
      <c r="D49" s="16"/>
    </row>
    <row r="50" spans="2:4" ht="17.25" customHeight="1" x14ac:dyDescent="0.3">
      <c r="B50" s="2"/>
      <c r="C50" s="22"/>
      <c r="D50" s="16"/>
    </row>
    <row r="51" spans="2:4" ht="17.25" customHeight="1" x14ac:dyDescent="0.3">
      <c r="B51" s="2"/>
      <c r="C51" s="22"/>
      <c r="D51" s="16"/>
    </row>
    <row r="52" spans="2:4" ht="17.25" customHeight="1" x14ac:dyDescent="0.3">
      <c r="B52" s="2"/>
      <c r="C52" s="22"/>
      <c r="D52" s="16"/>
    </row>
    <row r="53" spans="2:4" ht="17.25" customHeight="1" x14ac:dyDescent="0.3">
      <c r="B53" s="2"/>
      <c r="C53" s="22"/>
      <c r="D53" s="16"/>
    </row>
    <row r="54" spans="2:4" ht="17.25" customHeight="1" x14ac:dyDescent="0.3">
      <c r="B54" s="2"/>
      <c r="C54" s="22"/>
      <c r="D54" s="16"/>
    </row>
    <row r="55" spans="2:4" ht="17.25" customHeight="1" x14ac:dyDescent="0.3">
      <c r="B55" s="2"/>
      <c r="C55" s="22"/>
      <c r="D55" s="16"/>
    </row>
    <row r="56" spans="2:4" ht="17.25" customHeight="1" x14ac:dyDescent="0.3">
      <c r="B56" s="2"/>
      <c r="C56" s="22"/>
      <c r="D56" s="16"/>
    </row>
    <row r="57" spans="2:4" ht="17.25" customHeight="1" x14ac:dyDescent="0.3">
      <c r="B57" s="2"/>
      <c r="C57" s="22"/>
      <c r="D57" s="16"/>
    </row>
    <row r="58" spans="2:4" ht="17.25" customHeight="1" x14ac:dyDescent="0.3">
      <c r="B58" s="2"/>
      <c r="C58" s="22"/>
      <c r="D58" s="16"/>
    </row>
    <row r="59" spans="2:4" ht="17.25" customHeight="1" x14ac:dyDescent="0.3">
      <c r="B59" s="2"/>
      <c r="C59" s="22"/>
      <c r="D59" s="16"/>
    </row>
    <row r="60" spans="2:4" ht="17.25" customHeight="1" x14ac:dyDescent="0.3">
      <c r="B60" s="2"/>
      <c r="C60" s="22"/>
      <c r="D60" s="16"/>
    </row>
    <row r="61" spans="2:4" ht="17.25" customHeight="1" x14ac:dyDescent="0.3">
      <c r="B61" s="2"/>
      <c r="C61" s="22"/>
      <c r="D61" s="16"/>
    </row>
    <row r="62" spans="2:4" ht="17.25" customHeight="1" x14ac:dyDescent="0.3">
      <c r="B62" s="2"/>
      <c r="C62" s="22"/>
      <c r="D62" s="16"/>
    </row>
    <row r="63" spans="2:4" ht="17.25" customHeight="1" x14ac:dyDescent="0.3">
      <c r="B63" s="2"/>
      <c r="C63" s="22"/>
      <c r="D63" s="16"/>
    </row>
    <row r="64" spans="2:4" ht="17.25" customHeight="1" x14ac:dyDescent="0.3">
      <c r="B64" s="2"/>
      <c r="C64" s="22"/>
      <c r="D64" s="16"/>
    </row>
    <row r="65" spans="2:4" ht="17.25" customHeight="1" x14ac:dyDescent="0.3">
      <c r="B65" s="2"/>
      <c r="C65" s="22"/>
      <c r="D65" s="16"/>
    </row>
    <row r="66" spans="2:4" ht="17.25" customHeight="1" x14ac:dyDescent="0.3">
      <c r="B66" s="2"/>
      <c r="C66" s="22"/>
      <c r="D66" s="16"/>
    </row>
    <row r="67" spans="2:4" ht="17.25" customHeight="1" x14ac:dyDescent="0.3">
      <c r="B67" s="2"/>
      <c r="C67" s="22"/>
      <c r="D67" s="16"/>
    </row>
    <row r="68" spans="2:4" ht="17.25" customHeight="1" x14ac:dyDescent="0.3">
      <c r="B68" s="2"/>
      <c r="C68" s="22"/>
      <c r="D68" s="16"/>
    </row>
    <row r="69" spans="2:4" ht="17.25" customHeight="1" x14ac:dyDescent="0.3">
      <c r="B69" s="2"/>
      <c r="C69" s="22"/>
      <c r="D69" s="16"/>
    </row>
    <row r="70" spans="2:4" ht="17.25" customHeight="1" x14ac:dyDescent="0.3">
      <c r="B70" s="2"/>
      <c r="C70" s="22"/>
      <c r="D70" s="16"/>
    </row>
    <row r="71" spans="2:4" ht="17.25" customHeight="1" x14ac:dyDescent="0.3">
      <c r="B71" s="2"/>
      <c r="C71" s="22"/>
      <c r="D71" s="16"/>
    </row>
    <row r="72" spans="2:4" ht="17.25" customHeight="1" x14ac:dyDescent="0.3">
      <c r="B72" s="2"/>
      <c r="C72" s="22"/>
      <c r="D72" s="16"/>
    </row>
    <row r="73" spans="2:4" ht="17.25" customHeight="1" x14ac:dyDescent="0.3">
      <c r="B73" s="2"/>
      <c r="C73" s="22"/>
      <c r="D73" s="16"/>
    </row>
    <row r="74" spans="2:4" ht="17.25" customHeight="1" x14ac:dyDescent="0.3">
      <c r="B74" s="2"/>
      <c r="C74" s="22"/>
      <c r="D74" s="16"/>
    </row>
    <row r="75" spans="2:4" ht="17.25" customHeight="1" x14ac:dyDescent="0.3">
      <c r="B75" s="2"/>
      <c r="C75" s="22"/>
      <c r="D75" s="16"/>
    </row>
    <row r="76" spans="2:4" ht="17.25" customHeight="1" x14ac:dyDescent="0.3">
      <c r="B76" s="2"/>
      <c r="C76" s="22"/>
      <c r="D76" s="16"/>
    </row>
    <row r="77" spans="2:4" ht="17.25" customHeight="1" x14ac:dyDescent="0.3">
      <c r="B77" s="2"/>
      <c r="C77" s="22"/>
      <c r="D77" s="16"/>
    </row>
    <row r="78" spans="2:4" ht="17.25" customHeight="1" x14ac:dyDescent="0.3">
      <c r="B78" s="2"/>
      <c r="C78" s="22"/>
      <c r="D78" s="16"/>
    </row>
    <row r="79" spans="2:4" ht="17.25" customHeight="1" x14ac:dyDescent="0.3">
      <c r="B79" s="2"/>
      <c r="C79" s="22"/>
      <c r="D79" s="16"/>
    </row>
    <row r="80" spans="2:4" ht="17.25" customHeight="1" x14ac:dyDescent="0.3">
      <c r="B80" s="2"/>
      <c r="C80" s="22"/>
      <c r="D80" s="16"/>
    </row>
    <row r="81" spans="2:4" ht="17.25" customHeight="1" x14ac:dyDescent="0.3">
      <c r="B81" s="2"/>
      <c r="C81" s="22"/>
      <c r="D81" s="16"/>
    </row>
    <row r="82" spans="2:4" ht="17.25" customHeight="1" x14ac:dyDescent="0.3">
      <c r="B82" s="2"/>
      <c r="C82" s="22"/>
      <c r="D82" s="16"/>
    </row>
    <row r="83" spans="2:4" ht="17.25" customHeight="1" x14ac:dyDescent="0.3">
      <c r="B83" s="2"/>
      <c r="C83" s="22"/>
      <c r="D83" s="16"/>
    </row>
    <row r="84" spans="2:4" ht="17.25" customHeight="1" x14ac:dyDescent="0.3">
      <c r="B84" s="2"/>
      <c r="C84" s="22"/>
      <c r="D84" s="16"/>
    </row>
    <row r="85" spans="2:4" ht="17.25" customHeight="1" x14ac:dyDescent="0.3">
      <c r="B85" s="2"/>
      <c r="C85" s="22"/>
      <c r="D85" s="16"/>
    </row>
    <row r="86" spans="2:4" ht="17.25" customHeight="1" x14ac:dyDescent="0.3">
      <c r="B86" s="2"/>
      <c r="C86" s="22"/>
      <c r="D86" s="16"/>
    </row>
    <row r="87" spans="2:4" ht="17.25" customHeight="1" x14ac:dyDescent="0.3">
      <c r="B87" s="2"/>
      <c r="C87" s="22"/>
      <c r="D87" s="16"/>
    </row>
    <row r="88" spans="2:4" ht="17.25" customHeight="1" x14ac:dyDescent="0.3">
      <c r="B88" s="2"/>
      <c r="C88" s="22"/>
      <c r="D88" s="16"/>
    </row>
    <row r="89" spans="2:4" ht="17.25" customHeight="1" x14ac:dyDescent="0.3">
      <c r="B89" s="2"/>
      <c r="C89" s="22"/>
      <c r="D89" s="16"/>
    </row>
    <row r="90" spans="2:4" ht="17.25" customHeight="1" x14ac:dyDescent="0.3">
      <c r="B90" s="2"/>
      <c r="C90" s="22"/>
      <c r="D90" s="16"/>
    </row>
    <row r="91" spans="2:4" ht="17.25" customHeight="1" x14ac:dyDescent="0.3">
      <c r="B91" s="2"/>
      <c r="C91" s="22"/>
      <c r="D91" s="16"/>
    </row>
    <row r="92" spans="2:4" ht="17.25" customHeight="1" x14ac:dyDescent="0.3">
      <c r="B92" s="2"/>
      <c r="C92" s="22"/>
      <c r="D92" s="16"/>
    </row>
    <row r="93" spans="2:4" ht="17.25" customHeight="1" x14ac:dyDescent="0.3">
      <c r="B93" s="2"/>
      <c r="C93" s="22"/>
      <c r="D93" s="16"/>
    </row>
    <row r="94" spans="2:4" ht="17.25" customHeight="1" x14ac:dyDescent="0.3">
      <c r="B94" s="2"/>
      <c r="C94" s="22"/>
      <c r="D94" s="16"/>
    </row>
    <row r="95" spans="2:4" ht="17.25" customHeight="1" x14ac:dyDescent="0.3">
      <c r="B95" s="2"/>
      <c r="C95" s="22"/>
      <c r="D95" s="16"/>
    </row>
    <row r="96" spans="2:4" ht="17.25" customHeight="1" x14ac:dyDescent="0.3">
      <c r="B96" s="2"/>
      <c r="C96" s="22"/>
      <c r="D96" s="16"/>
    </row>
    <row r="97" spans="2:4" ht="17.25" customHeight="1" x14ac:dyDescent="0.3">
      <c r="B97" s="2"/>
      <c r="C97" s="22"/>
      <c r="D97" s="16"/>
    </row>
    <row r="98" spans="2:4" ht="17.25" customHeight="1" x14ac:dyDescent="0.3">
      <c r="B98" s="2"/>
      <c r="C98" s="22"/>
      <c r="D98" s="16"/>
    </row>
    <row r="99" spans="2:4" ht="17.25" customHeight="1" x14ac:dyDescent="0.3">
      <c r="B99" s="2"/>
      <c r="C99" s="22"/>
      <c r="D99" s="16"/>
    </row>
    <row r="100" spans="2:4" ht="17.25" customHeight="1" x14ac:dyDescent="0.3">
      <c r="B100" s="2"/>
      <c r="C100" s="22"/>
      <c r="D100" s="16"/>
    </row>
    <row r="101" spans="2:4" ht="17.25" customHeight="1" x14ac:dyDescent="0.3">
      <c r="B101" s="2"/>
      <c r="C101" s="22"/>
      <c r="D101" s="16"/>
    </row>
    <row r="102" spans="2:4" ht="17.25" customHeight="1" x14ac:dyDescent="0.3">
      <c r="B102" s="2"/>
      <c r="C102" s="22"/>
      <c r="D102" s="16"/>
    </row>
    <row r="103" spans="2:4" ht="17.25" customHeight="1" x14ac:dyDescent="0.3">
      <c r="B103" s="2"/>
      <c r="C103" s="22"/>
      <c r="D103" s="16"/>
    </row>
    <row r="104" spans="2:4" ht="17.25" customHeight="1" x14ac:dyDescent="0.3">
      <c r="B104" s="2"/>
      <c r="C104" s="22"/>
      <c r="D104" s="16"/>
    </row>
    <row r="105" spans="2:4" ht="17.25" customHeight="1" x14ac:dyDescent="0.3">
      <c r="B105" s="2"/>
      <c r="C105" s="22"/>
      <c r="D105" s="16"/>
    </row>
    <row r="106" spans="2:4" ht="17.25" customHeight="1" x14ac:dyDescent="0.3">
      <c r="B106" s="2"/>
      <c r="C106" s="22"/>
      <c r="D106" s="16"/>
    </row>
    <row r="107" spans="2:4" ht="17.25" customHeight="1" x14ac:dyDescent="0.3">
      <c r="B107" s="2"/>
      <c r="C107" s="22"/>
      <c r="D107" s="16"/>
    </row>
    <row r="108" spans="2:4" ht="17.25" customHeight="1" x14ac:dyDescent="0.3">
      <c r="B108" s="2"/>
      <c r="C108" s="22"/>
      <c r="D108" s="16"/>
    </row>
    <row r="109" spans="2:4" ht="17.25" customHeight="1" x14ac:dyDescent="0.3">
      <c r="B109" s="2"/>
      <c r="C109" s="22"/>
      <c r="D109" s="16"/>
    </row>
    <row r="110" spans="2:4" ht="17.25" customHeight="1" x14ac:dyDescent="0.3">
      <c r="B110" s="2"/>
      <c r="C110" s="22"/>
      <c r="D110" s="16"/>
    </row>
    <row r="111" spans="2:4" ht="17.25" customHeight="1" x14ac:dyDescent="0.3">
      <c r="B111" s="2"/>
      <c r="C111" s="22"/>
      <c r="D111" s="16"/>
    </row>
    <row r="112" spans="2:4" ht="17.25" customHeight="1" x14ac:dyDescent="0.3">
      <c r="B112" s="2"/>
      <c r="C112" s="22"/>
      <c r="D112" s="16"/>
    </row>
    <row r="113" spans="2:4" ht="17.25" customHeight="1" x14ac:dyDescent="0.3">
      <c r="B113" s="2"/>
      <c r="C113" s="22"/>
      <c r="D113" s="16"/>
    </row>
    <row r="114" spans="2:4" ht="17.25" customHeight="1" x14ac:dyDescent="0.3">
      <c r="B114" s="2"/>
      <c r="C114" s="22"/>
      <c r="D114" s="16"/>
    </row>
    <row r="115" spans="2:4" ht="17.25" customHeight="1" x14ac:dyDescent="0.3">
      <c r="B115" s="2"/>
      <c r="C115" s="22"/>
      <c r="D115" s="16"/>
    </row>
    <row r="116" spans="2:4" ht="17.25" customHeight="1" x14ac:dyDescent="0.3">
      <c r="B116" s="2"/>
      <c r="C116" s="22"/>
      <c r="D116" s="16"/>
    </row>
    <row r="117" spans="2:4" ht="17.25" customHeight="1" x14ac:dyDescent="0.3">
      <c r="B117" s="2"/>
      <c r="C117" s="22"/>
      <c r="D117" s="16"/>
    </row>
    <row r="118" spans="2:4" ht="17.25" customHeight="1" x14ac:dyDescent="0.3">
      <c r="B118" s="2"/>
      <c r="C118" s="22"/>
      <c r="D118" s="16"/>
    </row>
    <row r="119" spans="2:4" ht="17.25" customHeight="1" x14ac:dyDescent="0.3">
      <c r="B119" s="2"/>
      <c r="C119" s="22"/>
      <c r="D119" s="16"/>
    </row>
    <row r="120" spans="2:4" ht="17.25" customHeight="1" x14ac:dyDescent="0.3">
      <c r="B120" s="2"/>
      <c r="C120" s="22"/>
      <c r="D120" s="16"/>
    </row>
    <row r="121" spans="2:4" ht="17.25" customHeight="1" x14ac:dyDescent="0.3">
      <c r="B121" s="2"/>
      <c r="C121" s="22"/>
      <c r="D121" s="16"/>
    </row>
    <row r="122" spans="2:4" ht="17.25" customHeight="1" x14ac:dyDescent="0.3">
      <c r="B122" s="2"/>
      <c r="C122" s="22"/>
      <c r="D122" s="16"/>
    </row>
    <row r="123" spans="2:4" ht="17.25" customHeight="1" x14ac:dyDescent="0.3">
      <c r="B123" s="2"/>
      <c r="C123" s="22"/>
      <c r="D123" s="16"/>
    </row>
    <row r="124" spans="2:4" ht="17.25" customHeight="1" x14ac:dyDescent="0.3">
      <c r="B124" s="2"/>
      <c r="C124" s="22"/>
      <c r="D124" s="16"/>
    </row>
    <row r="125" spans="2:4" ht="17.25" customHeight="1" x14ac:dyDescent="0.3">
      <c r="B125" s="2"/>
      <c r="C125" s="22"/>
      <c r="D125" s="16"/>
    </row>
    <row r="126" spans="2:4" ht="17.25" customHeight="1" x14ac:dyDescent="0.3">
      <c r="B126" s="2"/>
      <c r="C126" s="22"/>
      <c r="D126" s="16"/>
    </row>
    <row r="127" spans="2:4" ht="17.25" customHeight="1" x14ac:dyDescent="0.3">
      <c r="B127" s="2"/>
      <c r="C127" s="22"/>
      <c r="D127" s="16"/>
    </row>
    <row r="128" spans="2:4" ht="17.25" customHeight="1" x14ac:dyDescent="0.3">
      <c r="B128" s="2"/>
      <c r="C128" s="22"/>
      <c r="D128" s="16"/>
    </row>
    <row r="129" spans="2:4" ht="17.25" customHeight="1" x14ac:dyDescent="0.3">
      <c r="B129" s="2"/>
      <c r="C129" s="22"/>
      <c r="D129" s="16"/>
    </row>
    <row r="130" spans="2:4" ht="17.25" customHeight="1" x14ac:dyDescent="0.3">
      <c r="B130" s="2"/>
      <c r="C130" s="22"/>
      <c r="D130" s="16"/>
    </row>
    <row r="131" spans="2:4" ht="17.25" customHeight="1" x14ac:dyDescent="0.3">
      <c r="B131" s="2"/>
      <c r="C131" s="22"/>
      <c r="D131" s="16"/>
    </row>
    <row r="132" spans="2:4" ht="17.25" customHeight="1" x14ac:dyDescent="0.3">
      <c r="B132" s="2"/>
      <c r="C132" s="22"/>
      <c r="D132" s="16"/>
    </row>
    <row r="133" spans="2:4" ht="17.25" customHeight="1" x14ac:dyDescent="0.3">
      <c r="B133" s="2"/>
      <c r="C133" s="22"/>
      <c r="D133" s="16"/>
    </row>
    <row r="134" spans="2:4" ht="17.25" customHeight="1" x14ac:dyDescent="0.3">
      <c r="B134" s="2"/>
      <c r="C134" s="22"/>
      <c r="D134" s="16"/>
    </row>
    <row r="135" spans="2:4" ht="17.25" customHeight="1" x14ac:dyDescent="0.3">
      <c r="B135" s="2"/>
      <c r="C135" s="22"/>
      <c r="D135" s="16"/>
    </row>
    <row r="136" spans="2:4" ht="17.25" customHeight="1" x14ac:dyDescent="0.3">
      <c r="B136" s="2"/>
      <c r="C136" s="22"/>
      <c r="D136" s="16"/>
    </row>
    <row r="137" spans="2:4" ht="17.25" customHeight="1" x14ac:dyDescent="0.3">
      <c r="B137" s="2"/>
      <c r="C137" s="22"/>
      <c r="D137" s="16"/>
    </row>
    <row r="138" spans="2:4" ht="17.25" customHeight="1" x14ac:dyDescent="0.3">
      <c r="B138" s="2"/>
      <c r="C138" s="22"/>
      <c r="D138" s="16"/>
    </row>
    <row r="139" spans="2:4" ht="17.25" customHeight="1" x14ac:dyDescent="0.3">
      <c r="B139" s="2"/>
      <c r="C139" s="22"/>
      <c r="D139" s="16"/>
    </row>
    <row r="140" spans="2:4" ht="17.25" customHeight="1" x14ac:dyDescent="0.3">
      <c r="B140" s="2"/>
      <c r="C140" s="22"/>
      <c r="D140" s="16"/>
    </row>
    <row r="141" spans="2:4" ht="17.25" customHeight="1" x14ac:dyDescent="0.3">
      <c r="B141" s="2"/>
      <c r="C141" s="22"/>
      <c r="D141" s="16"/>
    </row>
    <row r="142" spans="2:4" ht="17.25" customHeight="1" x14ac:dyDescent="0.3">
      <c r="B142" s="2"/>
      <c r="C142" s="22"/>
      <c r="D142" s="16"/>
    </row>
    <row r="143" spans="2:4" ht="17.25" customHeight="1" x14ac:dyDescent="0.3">
      <c r="B143" s="2"/>
      <c r="C143" s="22"/>
      <c r="D143" s="16"/>
    </row>
    <row r="144" spans="2:4" ht="17.25" customHeight="1" x14ac:dyDescent="0.3">
      <c r="B144" s="2"/>
      <c r="C144" s="22"/>
      <c r="D144" s="16"/>
    </row>
    <row r="145" spans="2:4" ht="17.25" customHeight="1" x14ac:dyDescent="0.3">
      <c r="B145" s="2"/>
      <c r="C145" s="22"/>
      <c r="D145" s="16"/>
    </row>
    <row r="146" spans="2:4" ht="17.25" customHeight="1" x14ac:dyDescent="0.3">
      <c r="B146" s="2"/>
      <c r="C146" s="22"/>
      <c r="D146" s="16"/>
    </row>
    <row r="147" spans="2:4" ht="17.25" customHeight="1" x14ac:dyDescent="0.3">
      <c r="B147" s="2"/>
      <c r="C147" s="22"/>
      <c r="D147" s="16"/>
    </row>
    <row r="148" spans="2:4" ht="17.25" customHeight="1" x14ac:dyDescent="0.3">
      <c r="B148" s="2"/>
      <c r="C148" s="22"/>
      <c r="D148" s="16"/>
    </row>
    <row r="149" spans="2:4" ht="17.25" customHeight="1" x14ac:dyDescent="0.3">
      <c r="B149" s="2"/>
      <c r="C149" s="22"/>
      <c r="D149" s="16"/>
    </row>
    <row r="150" spans="2:4" ht="17.25" customHeight="1" x14ac:dyDescent="0.3">
      <c r="B150" s="2"/>
      <c r="C150" s="22"/>
      <c r="D150" s="16"/>
    </row>
    <row r="151" spans="2:4" ht="17.25" customHeight="1" x14ac:dyDescent="0.3">
      <c r="B151" s="2"/>
      <c r="C151" s="22"/>
      <c r="D151" s="16"/>
    </row>
    <row r="152" spans="2:4" ht="17.25" customHeight="1" x14ac:dyDescent="0.3">
      <c r="B152" s="2"/>
      <c r="C152" s="22"/>
      <c r="D152" s="16"/>
    </row>
    <row r="153" spans="2:4" ht="17.25" customHeight="1" x14ac:dyDescent="0.3">
      <c r="B153" s="2"/>
      <c r="C153" s="22"/>
      <c r="D153" s="16"/>
    </row>
    <row r="154" spans="2:4" ht="17.25" customHeight="1" x14ac:dyDescent="0.3">
      <c r="B154" s="2"/>
      <c r="C154" s="22"/>
      <c r="D154" s="16"/>
    </row>
    <row r="155" spans="2:4" ht="17.25" customHeight="1" x14ac:dyDescent="0.3">
      <c r="B155" s="2"/>
      <c r="C155" s="22"/>
      <c r="D155" s="16"/>
    </row>
    <row r="156" spans="2:4" ht="17.25" customHeight="1" x14ac:dyDescent="0.3">
      <c r="B156" s="2"/>
      <c r="C156" s="22"/>
      <c r="D156" s="16"/>
    </row>
    <row r="157" spans="2:4" ht="17.25" customHeight="1" x14ac:dyDescent="0.3">
      <c r="B157" s="2"/>
      <c r="C157" s="22"/>
      <c r="D157" s="16"/>
    </row>
    <row r="158" spans="2:4" ht="17.25" customHeight="1" x14ac:dyDescent="0.3">
      <c r="B158" s="2"/>
      <c r="C158" s="22"/>
      <c r="D158" s="16"/>
    </row>
    <row r="159" spans="2:4" ht="17.25" customHeight="1" x14ac:dyDescent="0.3">
      <c r="B159" s="2"/>
      <c r="C159" s="22"/>
      <c r="D159" s="16"/>
    </row>
    <row r="160" spans="2:4" ht="17.25" customHeight="1" x14ac:dyDescent="0.3">
      <c r="B160" s="2"/>
      <c r="C160" s="22"/>
      <c r="D160" s="16"/>
    </row>
    <row r="161" spans="2:4" ht="17.25" customHeight="1" x14ac:dyDescent="0.3">
      <c r="B161" s="2"/>
      <c r="C161" s="22"/>
      <c r="D161" s="16"/>
    </row>
    <row r="162" spans="2:4" ht="17.25" customHeight="1" x14ac:dyDescent="0.3">
      <c r="B162" s="2"/>
      <c r="C162" s="22"/>
      <c r="D162" s="16"/>
    </row>
    <row r="163" spans="2:4" ht="17.25" customHeight="1" x14ac:dyDescent="0.3">
      <c r="B163" s="2"/>
      <c r="C163" s="22"/>
      <c r="D163" s="16"/>
    </row>
    <row r="164" spans="2:4" ht="17.25" customHeight="1" x14ac:dyDescent="0.3">
      <c r="B164" s="2"/>
      <c r="C164" s="22"/>
      <c r="D164" s="16"/>
    </row>
    <row r="165" spans="2:4" ht="17.25" customHeight="1" x14ac:dyDescent="0.3">
      <c r="B165" s="2"/>
      <c r="C165" s="22"/>
      <c r="D165" s="16"/>
    </row>
    <row r="166" spans="2:4" ht="17.25" customHeight="1" x14ac:dyDescent="0.3">
      <c r="B166" s="2"/>
      <c r="C166" s="22"/>
      <c r="D166" s="16"/>
    </row>
    <row r="167" spans="2:4" ht="17.25" customHeight="1" x14ac:dyDescent="0.3">
      <c r="B167" s="2"/>
      <c r="C167" s="22"/>
      <c r="D167" s="16"/>
    </row>
    <row r="168" spans="2:4" ht="17.25" customHeight="1" x14ac:dyDescent="0.3">
      <c r="B168" s="2"/>
      <c r="C168" s="22"/>
      <c r="D168" s="16"/>
    </row>
    <row r="169" spans="2:4" ht="17.25" customHeight="1" x14ac:dyDescent="0.3">
      <c r="B169" s="2"/>
      <c r="C169" s="22"/>
      <c r="D169" s="16"/>
    </row>
    <row r="170" spans="2:4" ht="17.25" customHeight="1" x14ac:dyDescent="0.3">
      <c r="B170" s="2"/>
      <c r="C170" s="22"/>
      <c r="D170" s="16"/>
    </row>
    <row r="171" spans="2:4" ht="17.25" customHeight="1" x14ac:dyDescent="0.3">
      <c r="B171" s="2"/>
      <c r="C171" s="22"/>
      <c r="D171" s="16"/>
    </row>
    <row r="172" spans="2:4" ht="17.25" customHeight="1" x14ac:dyDescent="0.3">
      <c r="B172" s="2"/>
      <c r="C172" s="22"/>
      <c r="D172" s="16"/>
    </row>
    <row r="173" spans="2:4" ht="17.25" customHeight="1" x14ac:dyDescent="0.3">
      <c r="B173" s="2"/>
      <c r="C173" s="22"/>
      <c r="D173" s="16"/>
    </row>
    <row r="174" spans="2:4" ht="17.25" customHeight="1" x14ac:dyDescent="0.3">
      <c r="B174" s="2"/>
      <c r="C174" s="22"/>
      <c r="D174" s="16"/>
    </row>
    <row r="175" spans="2:4" ht="17.25" customHeight="1" x14ac:dyDescent="0.3">
      <c r="B175" s="2"/>
      <c r="C175" s="22"/>
      <c r="D175" s="16"/>
    </row>
    <row r="176" spans="2:4" ht="17.25" customHeight="1" x14ac:dyDescent="0.3">
      <c r="B176" s="2"/>
      <c r="C176" s="22"/>
      <c r="D176" s="16"/>
    </row>
    <row r="177" spans="2:4" ht="17.25" customHeight="1" x14ac:dyDescent="0.3">
      <c r="B177" s="2"/>
      <c r="C177" s="22"/>
      <c r="D177" s="16"/>
    </row>
    <row r="178" spans="2:4" ht="17.25" customHeight="1" x14ac:dyDescent="0.3">
      <c r="B178" s="2"/>
      <c r="C178" s="22"/>
      <c r="D178" s="16"/>
    </row>
    <row r="179" spans="2:4" ht="17.25" customHeight="1" x14ac:dyDescent="0.3">
      <c r="B179" s="2"/>
      <c r="C179" s="22"/>
      <c r="D179" s="16"/>
    </row>
    <row r="180" spans="2:4" ht="17.25" customHeight="1" x14ac:dyDescent="0.3">
      <c r="B180" s="2"/>
      <c r="C180" s="22"/>
      <c r="D180" s="16"/>
    </row>
    <row r="181" spans="2:4" ht="17.25" customHeight="1" x14ac:dyDescent="0.3">
      <c r="B181" s="2"/>
      <c r="C181" s="22"/>
      <c r="D181" s="16"/>
    </row>
    <row r="182" spans="2:4" ht="17.25" customHeight="1" x14ac:dyDescent="0.3">
      <c r="B182" s="2"/>
      <c r="C182" s="22"/>
      <c r="D182" s="16"/>
    </row>
    <row r="183" spans="2:4" ht="17.25" customHeight="1" x14ac:dyDescent="0.3">
      <c r="B183" s="2"/>
      <c r="C183" s="22"/>
      <c r="D183" s="16"/>
    </row>
    <row r="184" spans="2:4" ht="17.25" customHeight="1" x14ac:dyDescent="0.3">
      <c r="B184" s="2"/>
      <c r="C184" s="22"/>
      <c r="D184" s="16"/>
    </row>
    <row r="185" spans="2:4" ht="17.25" customHeight="1" x14ac:dyDescent="0.3">
      <c r="B185" s="2"/>
      <c r="C185" s="22"/>
      <c r="D185" s="16"/>
    </row>
    <row r="186" spans="2:4" ht="17.25" customHeight="1" x14ac:dyDescent="0.3">
      <c r="B186" s="2"/>
      <c r="C186" s="22"/>
      <c r="D186" s="16"/>
    </row>
    <row r="187" spans="2:4" ht="17.25" customHeight="1" x14ac:dyDescent="0.3">
      <c r="B187" s="2"/>
      <c r="C187" s="22"/>
      <c r="D187" s="16"/>
    </row>
    <row r="188" spans="2:4" ht="17.25" customHeight="1" x14ac:dyDescent="0.3">
      <c r="B188" s="2"/>
      <c r="C188" s="22"/>
      <c r="D188" s="16"/>
    </row>
    <row r="189" spans="2:4" ht="17.25" customHeight="1" x14ac:dyDescent="0.3">
      <c r="B189" s="2"/>
      <c r="C189" s="22"/>
      <c r="D189" s="16"/>
    </row>
    <row r="190" spans="2:4" ht="17.25" customHeight="1" x14ac:dyDescent="0.3">
      <c r="B190" s="2"/>
      <c r="C190" s="22"/>
      <c r="D190" s="16"/>
    </row>
    <row r="191" spans="2:4" ht="17.25" customHeight="1" x14ac:dyDescent="0.3">
      <c r="B191" s="2"/>
      <c r="C191" s="22"/>
      <c r="D191" s="16"/>
    </row>
    <row r="192" spans="2:4" ht="17.25" customHeight="1" x14ac:dyDescent="0.3">
      <c r="B192" s="2"/>
      <c r="C192" s="22"/>
      <c r="D192" s="16"/>
    </row>
    <row r="193" spans="2:4" ht="17.25" customHeight="1" x14ac:dyDescent="0.3">
      <c r="B193" s="2"/>
      <c r="C193" s="22"/>
      <c r="D193" s="16"/>
    </row>
    <row r="194" spans="2:4" ht="17.25" customHeight="1" x14ac:dyDescent="0.3">
      <c r="B194" s="2"/>
      <c r="C194" s="22"/>
      <c r="D194" s="16"/>
    </row>
    <row r="195" spans="2:4" ht="17.25" customHeight="1" x14ac:dyDescent="0.3">
      <c r="B195" s="2"/>
      <c r="C195" s="22"/>
      <c r="D195" s="16"/>
    </row>
    <row r="196" spans="2:4" ht="17.25" customHeight="1" x14ac:dyDescent="0.3">
      <c r="B196" s="2"/>
      <c r="C196" s="22"/>
      <c r="D196" s="16"/>
    </row>
    <row r="197" spans="2:4" ht="17.25" customHeight="1" x14ac:dyDescent="0.3">
      <c r="B197" s="2"/>
      <c r="C197" s="22"/>
      <c r="D197" s="16"/>
    </row>
    <row r="198" spans="2:4" ht="17.25" customHeight="1" x14ac:dyDescent="0.3">
      <c r="B198" s="2"/>
      <c r="C198" s="22"/>
      <c r="D198" s="16"/>
    </row>
    <row r="199" spans="2:4" ht="17.25" customHeight="1" x14ac:dyDescent="0.3">
      <c r="B199" s="2"/>
      <c r="C199" s="22"/>
      <c r="D199" s="16"/>
    </row>
    <row r="200" spans="2:4" ht="17.25" customHeight="1" x14ac:dyDescent="0.3">
      <c r="B200" s="2"/>
      <c r="C200" s="22"/>
      <c r="D200" s="16"/>
    </row>
    <row r="201" spans="2:4" ht="17.25" customHeight="1" x14ac:dyDescent="0.3">
      <c r="B201" s="2"/>
      <c r="C201" s="22"/>
      <c r="D201" s="16"/>
    </row>
    <row r="202" spans="2:4" ht="17.25" customHeight="1" x14ac:dyDescent="0.3">
      <c r="B202" s="2"/>
      <c r="C202" s="22"/>
      <c r="D202" s="16"/>
    </row>
    <row r="203" spans="2:4" ht="17.25" customHeight="1" x14ac:dyDescent="0.3">
      <c r="B203" s="2"/>
      <c r="C203" s="22"/>
      <c r="D203" s="16"/>
    </row>
    <row r="204" spans="2:4" ht="17.25" customHeight="1" x14ac:dyDescent="0.3">
      <c r="B204" s="2"/>
      <c r="C204" s="22"/>
      <c r="D204" s="16"/>
    </row>
    <row r="205" spans="2:4" ht="17.25" customHeight="1" x14ac:dyDescent="0.3">
      <c r="B205" s="2"/>
      <c r="C205" s="22"/>
      <c r="D205" s="16"/>
    </row>
    <row r="206" spans="2:4" ht="17.25" customHeight="1" x14ac:dyDescent="0.3">
      <c r="B206" s="2"/>
      <c r="C206" s="22"/>
      <c r="D206" s="16"/>
    </row>
    <row r="207" spans="2:4" ht="17.25" customHeight="1" x14ac:dyDescent="0.3">
      <c r="B207" s="2"/>
      <c r="C207" s="22"/>
      <c r="D207" s="16"/>
    </row>
    <row r="208" spans="2:4" ht="17.25" customHeight="1" x14ac:dyDescent="0.3">
      <c r="B208" s="2"/>
      <c r="C208" s="22"/>
      <c r="D208" s="16"/>
    </row>
    <row r="209" spans="2:4" ht="17.25" customHeight="1" x14ac:dyDescent="0.3">
      <c r="B209" s="2"/>
      <c r="C209" s="22"/>
      <c r="D209" s="16"/>
    </row>
    <row r="210" spans="2:4" ht="17.25" customHeight="1" x14ac:dyDescent="0.3">
      <c r="B210" s="2"/>
      <c r="C210" s="22"/>
      <c r="D210" s="16"/>
    </row>
    <row r="211" spans="2:4" ht="17.25" customHeight="1" x14ac:dyDescent="0.3">
      <c r="B211" s="2"/>
      <c r="C211" s="22"/>
      <c r="D211" s="16"/>
    </row>
    <row r="212" spans="2:4" ht="17.25" customHeight="1" x14ac:dyDescent="0.3">
      <c r="B212" s="2"/>
      <c r="C212" s="22"/>
      <c r="D212" s="16"/>
    </row>
    <row r="213" spans="2:4" ht="17.25" customHeight="1" x14ac:dyDescent="0.3">
      <c r="B213" s="2"/>
      <c r="C213" s="22"/>
      <c r="D213" s="16"/>
    </row>
    <row r="214" spans="2:4" ht="17.25" customHeight="1" x14ac:dyDescent="0.3">
      <c r="B214" s="2"/>
      <c r="C214" s="22"/>
      <c r="D214" s="16"/>
    </row>
    <row r="215" spans="2:4" ht="17.25" customHeight="1" x14ac:dyDescent="0.3">
      <c r="B215" s="2"/>
      <c r="C215" s="22"/>
      <c r="D215" s="16"/>
    </row>
    <row r="216" spans="2:4" ht="17.25" customHeight="1" x14ac:dyDescent="0.3">
      <c r="B216" s="2"/>
      <c r="C216" s="22"/>
      <c r="D216" s="16"/>
    </row>
    <row r="217" spans="2:4" ht="17.25" customHeight="1" x14ac:dyDescent="0.3">
      <c r="B217" s="2"/>
      <c r="C217" s="22"/>
      <c r="D217" s="16"/>
    </row>
    <row r="218" spans="2:4" ht="17.25" customHeight="1" x14ac:dyDescent="0.3">
      <c r="B218" s="2"/>
      <c r="C218" s="22"/>
      <c r="D218" s="16"/>
    </row>
    <row r="219" spans="2:4" ht="17.25" customHeight="1" x14ac:dyDescent="0.3">
      <c r="B219" s="2"/>
      <c r="C219" s="22"/>
      <c r="D219" s="16"/>
    </row>
    <row r="220" spans="2:4" ht="17.25" customHeight="1" x14ac:dyDescent="0.3">
      <c r="B220" s="2"/>
      <c r="C220" s="22"/>
      <c r="D220" s="16"/>
    </row>
    <row r="221" spans="2:4" ht="17.25" customHeight="1" x14ac:dyDescent="0.3">
      <c r="B221" s="2"/>
      <c r="C221" s="22"/>
      <c r="D221" s="16"/>
    </row>
    <row r="222" spans="2:4" ht="17.25" customHeight="1" x14ac:dyDescent="0.3">
      <c r="B222" s="2"/>
      <c r="C222" s="22"/>
      <c r="D222" s="16"/>
    </row>
    <row r="223" spans="2:4" ht="17.25" customHeight="1" x14ac:dyDescent="0.3">
      <c r="B223" s="2"/>
      <c r="C223" s="22"/>
      <c r="D223" s="16"/>
    </row>
    <row r="224" spans="2:4" ht="17.25" customHeight="1" x14ac:dyDescent="0.3">
      <c r="B224" s="2"/>
      <c r="C224" s="22"/>
      <c r="D224" s="16"/>
    </row>
    <row r="225" spans="2:4" ht="17.25" customHeight="1" x14ac:dyDescent="0.3">
      <c r="B225" s="2"/>
      <c r="C225" s="22"/>
      <c r="D225" s="16"/>
    </row>
    <row r="226" spans="2:4" ht="17.25" customHeight="1" x14ac:dyDescent="0.3">
      <c r="B226" s="2"/>
      <c r="C226" s="22"/>
      <c r="D226" s="16"/>
    </row>
    <row r="227" spans="2:4" ht="17.25" customHeight="1" x14ac:dyDescent="0.3">
      <c r="B227" s="2"/>
      <c r="C227" s="22"/>
      <c r="D227" s="16"/>
    </row>
    <row r="228" spans="2:4" ht="17.25" customHeight="1" x14ac:dyDescent="0.3">
      <c r="B228" s="2"/>
      <c r="C228" s="22"/>
      <c r="D228" s="16"/>
    </row>
    <row r="229" spans="2:4" ht="17.25" customHeight="1" x14ac:dyDescent="0.3">
      <c r="B229" s="2"/>
      <c r="C229" s="22"/>
      <c r="D229" s="16"/>
    </row>
    <row r="230" spans="2:4" ht="17.25" customHeight="1" x14ac:dyDescent="0.3">
      <c r="B230" s="2"/>
      <c r="C230" s="22"/>
      <c r="D230" s="16"/>
    </row>
    <row r="231" spans="2:4" ht="17.25" customHeight="1" x14ac:dyDescent="0.3">
      <c r="B231" s="2"/>
      <c r="C231" s="22"/>
      <c r="D231" s="16"/>
    </row>
    <row r="232" spans="2:4" ht="17.25" customHeight="1" x14ac:dyDescent="0.3">
      <c r="B232" s="2"/>
      <c r="C232" s="22"/>
      <c r="D232" s="16"/>
    </row>
    <row r="233" spans="2:4" ht="15.75" customHeight="1" x14ac:dyDescent="0.3">
      <c r="C233" s="53"/>
      <c r="D233" s="54"/>
    </row>
    <row r="234" spans="2:4" ht="15.75" customHeight="1" x14ac:dyDescent="0.3">
      <c r="C234" s="53"/>
      <c r="D234" s="54"/>
    </row>
    <row r="235" spans="2:4" ht="15.75" customHeight="1" x14ac:dyDescent="0.3">
      <c r="C235" s="53"/>
      <c r="D235" s="54"/>
    </row>
    <row r="236" spans="2:4" ht="15.75" customHeight="1" x14ac:dyDescent="0.3">
      <c r="C236" s="53"/>
      <c r="D236" s="54"/>
    </row>
    <row r="237" spans="2:4" ht="15.75" customHeight="1" x14ac:dyDescent="0.3">
      <c r="C237" s="53"/>
      <c r="D237" s="54"/>
    </row>
    <row r="238" spans="2:4" ht="15.75" customHeight="1" x14ac:dyDescent="0.3">
      <c r="C238" s="53"/>
      <c r="D238" s="54"/>
    </row>
    <row r="239" spans="2:4" ht="15.75" customHeight="1" x14ac:dyDescent="0.3">
      <c r="C239" s="53"/>
      <c r="D239" s="54"/>
    </row>
    <row r="240" spans="2:4" ht="15.75" customHeight="1" x14ac:dyDescent="0.3">
      <c r="C240" s="53"/>
      <c r="D240" s="54"/>
    </row>
    <row r="241" spans="3:4" ht="15.75" customHeight="1" x14ac:dyDescent="0.3">
      <c r="C241" s="53"/>
      <c r="D241" s="54"/>
    </row>
    <row r="242" spans="3:4" ht="15.75" customHeight="1" x14ac:dyDescent="0.3">
      <c r="C242" s="53"/>
      <c r="D242" s="54"/>
    </row>
    <row r="243" spans="3:4" ht="15.75" customHeight="1" x14ac:dyDescent="0.3">
      <c r="C243" s="53"/>
      <c r="D243" s="54"/>
    </row>
    <row r="244" spans="3:4" ht="15.75" customHeight="1" x14ac:dyDescent="0.3">
      <c r="C244" s="53"/>
      <c r="D244" s="54"/>
    </row>
    <row r="245" spans="3:4" ht="15.75" customHeight="1" x14ac:dyDescent="0.3">
      <c r="C245" s="53"/>
      <c r="D245" s="54"/>
    </row>
    <row r="246" spans="3:4" ht="15.75" customHeight="1" x14ac:dyDescent="0.3">
      <c r="C246" s="53"/>
      <c r="D246" s="54"/>
    </row>
    <row r="247" spans="3:4" ht="15.75" customHeight="1" x14ac:dyDescent="0.3">
      <c r="C247" s="53"/>
      <c r="D247" s="54"/>
    </row>
    <row r="248" spans="3:4" ht="15.75" customHeight="1" x14ac:dyDescent="0.3">
      <c r="C248" s="53"/>
      <c r="D248" s="54"/>
    </row>
    <row r="249" spans="3:4" ht="15.75" customHeight="1" x14ac:dyDescent="0.3">
      <c r="C249" s="53"/>
      <c r="D249" s="54"/>
    </row>
    <row r="250" spans="3:4" ht="15.75" customHeight="1" x14ac:dyDescent="0.3">
      <c r="C250" s="53"/>
      <c r="D250" s="54"/>
    </row>
    <row r="251" spans="3:4" ht="15.75" customHeight="1" x14ac:dyDescent="0.3">
      <c r="C251" s="53"/>
      <c r="D251" s="54"/>
    </row>
    <row r="252" spans="3:4" ht="15.75" customHeight="1" x14ac:dyDescent="0.3">
      <c r="C252" s="53"/>
      <c r="D252" s="54"/>
    </row>
    <row r="253" spans="3:4" ht="15.75" customHeight="1" x14ac:dyDescent="0.3">
      <c r="C253" s="53"/>
      <c r="D253" s="54"/>
    </row>
    <row r="254" spans="3:4" ht="15.75" customHeight="1" x14ac:dyDescent="0.3">
      <c r="C254" s="53"/>
      <c r="D254" s="54"/>
    </row>
    <row r="255" spans="3:4" ht="15.75" customHeight="1" x14ac:dyDescent="0.3">
      <c r="C255" s="53"/>
      <c r="D255" s="54"/>
    </row>
    <row r="256" spans="3:4" ht="15.75" customHeight="1" x14ac:dyDescent="0.3">
      <c r="C256" s="53"/>
      <c r="D256" s="54"/>
    </row>
    <row r="257" spans="3:4" ht="15.75" customHeight="1" x14ac:dyDescent="0.3">
      <c r="C257" s="53"/>
      <c r="D257" s="54"/>
    </row>
    <row r="258" spans="3:4" ht="15.75" customHeight="1" x14ac:dyDescent="0.3">
      <c r="C258" s="53"/>
      <c r="D258" s="54"/>
    </row>
    <row r="259" spans="3:4" ht="15.75" customHeight="1" x14ac:dyDescent="0.3">
      <c r="C259" s="53"/>
      <c r="D259" s="54"/>
    </row>
    <row r="260" spans="3:4" ht="15.75" customHeight="1" x14ac:dyDescent="0.3">
      <c r="C260" s="53"/>
      <c r="D260" s="54"/>
    </row>
    <row r="261" spans="3:4" ht="15.75" customHeight="1" x14ac:dyDescent="0.3">
      <c r="C261" s="53"/>
      <c r="D261" s="54"/>
    </row>
    <row r="262" spans="3:4" ht="15.75" customHeight="1" x14ac:dyDescent="0.3">
      <c r="C262" s="53"/>
      <c r="D262" s="54"/>
    </row>
    <row r="263" spans="3:4" ht="15.75" customHeight="1" x14ac:dyDescent="0.3">
      <c r="C263" s="53"/>
      <c r="D263" s="54"/>
    </row>
    <row r="264" spans="3:4" ht="15.75" customHeight="1" x14ac:dyDescent="0.3">
      <c r="C264" s="53"/>
      <c r="D264" s="54"/>
    </row>
    <row r="265" spans="3:4" ht="15.75" customHeight="1" x14ac:dyDescent="0.3">
      <c r="C265" s="53"/>
      <c r="D265" s="54"/>
    </row>
    <row r="266" spans="3:4" ht="15.75" customHeight="1" x14ac:dyDescent="0.3">
      <c r="C266" s="53"/>
      <c r="D266" s="54"/>
    </row>
    <row r="267" spans="3:4" ht="15.75" customHeight="1" x14ac:dyDescent="0.3">
      <c r="C267" s="53"/>
      <c r="D267" s="54"/>
    </row>
    <row r="268" spans="3:4" ht="15.75" customHeight="1" x14ac:dyDescent="0.3">
      <c r="C268" s="53"/>
      <c r="D268" s="54"/>
    </row>
    <row r="269" spans="3:4" ht="15.75" customHeight="1" x14ac:dyDescent="0.3">
      <c r="C269" s="53"/>
      <c r="D269" s="54"/>
    </row>
    <row r="270" spans="3:4" ht="15.75" customHeight="1" x14ac:dyDescent="0.3">
      <c r="C270" s="53"/>
      <c r="D270" s="54"/>
    </row>
    <row r="271" spans="3:4" ht="15.75" customHeight="1" x14ac:dyDescent="0.3">
      <c r="C271" s="53"/>
      <c r="D271" s="54"/>
    </row>
    <row r="272" spans="3:4" ht="15.75" customHeight="1" x14ac:dyDescent="0.3">
      <c r="C272" s="53"/>
      <c r="D272" s="54"/>
    </row>
    <row r="273" spans="3:4" ht="15.75" customHeight="1" x14ac:dyDescent="0.3">
      <c r="C273" s="53"/>
      <c r="D273" s="54"/>
    </row>
    <row r="274" spans="3:4" ht="15.75" customHeight="1" x14ac:dyDescent="0.3">
      <c r="C274" s="53"/>
      <c r="D274" s="54"/>
    </row>
    <row r="275" spans="3:4" ht="15.75" customHeight="1" x14ac:dyDescent="0.3">
      <c r="C275" s="53"/>
      <c r="D275" s="54"/>
    </row>
    <row r="276" spans="3:4" ht="15.75" customHeight="1" x14ac:dyDescent="0.3">
      <c r="C276" s="53"/>
      <c r="D276" s="54"/>
    </row>
    <row r="277" spans="3:4" ht="15.75" customHeight="1" x14ac:dyDescent="0.3">
      <c r="C277" s="53"/>
      <c r="D277" s="54"/>
    </row>
    <row r="278" spans="3:4" ht="15.75" customHeight="1" x14ac:dyDescent="0.3">
      <c r="C278" s="53"/>
      <c r="D278" s="54"/>
    </row>
    <row r="279" spans="3:4" ht="15.75" customHeight="1" x14ac:dyDescent="0.3">
      <c r="C279" s="53"/>
      <c r="D279" s="54"/>
    </row>
    <row r="280" spans="3:4" ht="15.75" customHeight="1" x14ac:dyDescent="0.3">
      <c r="C280" s="53"/>
      <c r="D280" s="54"/>
    </row>
    <row r="281" spans="3:4" ht="15.75" customHeight="1" x14ac:dyDescent="0.3">
      <c r="C281" s="53"/>
      <c r="D281" s="54"/>
    </row>
    <row r="282" spans="3:4" ht="15.75" customHeight="1" x14ac:dyDescent="0.3">
      <c r="C282" s="53"/>
      <c r="D282" s="54"/>
    </row>
    <row r="283" spans="3:4" ht="15.75" customHeight="1" x14ac:dyDescent="0.3">
      <c r="C283" s="53"/>
      <c r="D283" s="54"/>
    </row>
    <row r="284" spans="3:4" ht="15.75" customHeight="1" x14ac:dyDescent="0.3">
      <c r="C284" s="53"/>
      <c r="D284" s="54"/>
    </row>
    <row r="285" spans="3:4" ht="15.75" customHeight="1" x14ac:dyDescent="0.3">
      <c r="C285" s="53"/>
      <c r="D285" s="54"/>
    </row>
    <row r="286" spans="3:4" ht="15.75" customHeight="1" x14ac:dyDescent="0.3">
      <c r="C286" s="53"/>
      <c r="D286" s="54"/>
    </row>
    <row r="287" spans="3:4" ht="15.75" customHeight="1" x14ac:dyDescent="0.3">
      <c r="C287" s="53"/>
      <c r="D287" s="54"/>
    </row>
    <row r="288" spans="3:4" ht="15.75" customHeight="1" x14ac:dyDescent="0.3">
      <c r="C288" s="53"/>
      <c r="D288" s="54"/>
    </row>
    <row r="289" spans="3:4" ht="15.75" customHeight="1" x14ac:dyDescent="0.3">
      <c r="C289" s="53"/>
      <c r="D289" s="54"/>
    </row>
    <row r="290" spans="3:4" ht="15.75" customHeight="1" x14ac:dyDescent="0.3">
      <c r="C290" s="53"/>
      <c r="D290" s="54"/>
    </row>
    <row r="291" spans="3:4" ht="15.75" customHeight="1" x14ac:dyDescent="0.3">
      <c r="C291" s="53"/>
      <c r="D291" s="54"/>
    </row>
    <row r="292" spans="3:4" ht="15.75" customHeight="1" x14ac:dyDescent="0.3">
      <c r="C292" s="53"/>
      <c r="D292" s="54"/>
    </row>
    <row r="293" spans="3:4" ht="15.75" customHeight="1" x14ac:dyDescent="0.3">
      <c r="C293" s="53"/>
      <c r="D293" s="54"/>
    </row>
    <row r="294" spans="3:4" ht="15.75" customHeight="1" x14ac:dyDescent="0.3">
      <c r="C294" s="53"/>
      <c r="D294" s="54"/>
    </row>
    <row r="295" spans="3:4" ht="15.75" customHeight="1" x14ac:dyDescent="0.3">
      <c r="C295" s="53"/>
      <c r="D295" s="54"/>
    </row>
    <row r="296" spans="3:4" ht="15.75" customHeight="1" x14ac:dyDescent="0.3">
      <c r="C296" s="53"/>
      <c r="D296" s="54"/>
    </row>
    <row r="297" spans="3:4" ht="15.75" customHeight="1" x14ac:dyDescent="0.3">
      <c r="C297" s="53"/>
      <c r="D297" s="54"/>
    </row>
    <row r="298" spans="3:4" ht="15.75" customHeight="1" x14ac:dyDescent="0.3">
      <c r="C298" s="53"/>
      <c r="D298" s="54"/>
    </row>
    <row r="299" spans="3:4" ht="15.75" customHeight="1" x14ac:dyDescent="0.3">
      <c r="C299" s="53"/>
      <c r="D299" s="54"/>
    </row>
    <row r="300" spans="3:4" ht="15.75" customHeight="1" x14ac:dyDescent="0.3">
      <c r="C300" s="53"/>
      <c r="D300" s="54"/>
    </row>
    <row r="301" spans="3:4" ht="15.75" customHeight="1" x14ac:dyDescent="0.3">
      <c r="C301" s="53"/>
      <c r="D301" s="54"/>
    </row>
    <row r="302" spans="3:4" ht="15.75" customHeight="1" x14ac:dyDescent="0.3">
      <c r="C302" s="53"/>
      <c r="D302" s="54"/>
    </row>
    <row r="303" spans="3:4" ht="15.75" customHeight="1" x14ac:dyDescent="0.3">
      <c r="C303" s="53"/>
      <c r="D303" s="54"/>
    </row>
    <row r="304" spans="3:4" ht="15.75" customHeight="1" x14ac:dyDescent="0.3">
      <c r="C304" s="53"/>
      <c r="D304" s="54"/>
    </row>
    <row r="305" spans="3:4" ht="15.75" customHeight="1" x14ac:dyDescent="0.3">
      <c r="C305" s="53"/>
      <c r="D305" s="54"/>
    </row>
    <row r="306" spans="3:4" ht="15.75" customHeight="1" x14ac:dyDescent="0.3">
      <c r="C306" s="53"/>
      <c r="D306" s="54"/>
    </row>
    <row r="307" spans="3:4" ht="15.75" customHeight="1" x14ac:dyDescent="0.3">
      <c r="C307" s="53"/>
      <c r="D307" s="54"/>
    </row>
    <row r="308" spans="3:4" ht="15.75" customHeight="1" x14ac:dyDescent="0.3">
      <c r="C308" s="53"/>
      <c r="D308" s="54"/>
    </row>
    <row r="309" spans="3:4" ht="15.75" customHeight="1" x14ac:dyDescent="0.3">
      <c r="C309" s="53"/>
      <c r="D309" s="54"/>
    </row>
    <row r="310" spans="3:4" ht="15.75" customHeight="1" x14ac:dyDescent="0.3">
      <c r="C310" s="53"/>
      <c r="D310" s="54"/>
    </row>
    <row r="311" spans="3:4" ht="15.75" customHeight="1" x14ac:dyDescent="0.3">
      <c r="C311" s="53"/>
      <c r="D311" s="54"/>
    </row>
    <row r="312" spans="3:4" ht="15.75" customHeight="1" x14ac:dyDescent="0.3">
      <c r="C312" s="53"/>
      <c r="D312" s="54"/>
    </row>
    <row r="313" spans="3:4" ht="15.75" customHeight="1" x14ac:dyDescent="0.3">
      <c r="C313" s="53"/>
      <c r="D313" s="54"/>
    </row>
    <row r="314" spans="3:4" ht="15.75" customHeight="1" x14ac:dyDescent="0.3">
      <c r="C314" s="53"/>
      <c r="D314" s="54"/>
    </row>
    <row r="315" spans="3:4" ht="15.75" customHeight="1" x14ac:dyDescent="0.3">
      <c r="C315" s="53"/>
      <c r="D315" s="54"/>
    </row>
    <row r="316" spans="3:4" ht="15.75" customHeight="1" x14ac:dyDescent="0.3">
      <c r="C316" s="53"/>
      <c r="D316" s="54"/>
    </row>
    <row r="317" spans="3:4" ht="15.75" customHeight="1" x14ac:dyDescent="0.3">
      <c r="C317" s="53"/>
      <c r="D317" s="54"/>
    </row>
    <row r="318" spans="3:4" ht="15.75" customHeight="1" x14ac:dyDescent="0.3">
      <c r="C318" s="53"/>
      <c r="D318" s="54"/>
    </row>
    <row r="319" spans="3:4" ht="15.75" customHeight="1" x14ac:dyDescent="0.3">
      <c r="C319" s="53"/>
      <c r="D319" s="54"/>
    </row>
    <row r="320" spans="3:4" ht="15.75" customHeight="1" x14ac:dyDescent="0.3">
      <c r="C320" s="53"/>
      <c r="D320" s="54"/>
    </row>
    <row r="321" spans="3:4" ht="15.75" customHeight="1" x14ac:dyDescent="0.3">
      <c r="C321" s="53"/>
      <c r="D321" s="54"/>
    </row>
    <row r="322" spans="3:4" ht="15.75" customHeight="1" x14ac:dyDescent="0.3">
      <c r="C322" s="53"/>
      <c r="D322" s="54"/>
    </row>
    <row r="323" spans="3:4" ht="15.75" customHeight="1" x14ac:dyDescent="0.3">
      <c r="C323" s="53"/>
      <c r="D323" s="54"/>
    </row>
    <row r="324" spans="3:4" ht="15.75" customHeight="1" x14ac:dyDescent="0.3">
      <c r="C324" s="53"/>
      <c r="D324" s="54"/>
    </row>
    <row r="325" spans="3:4" ht="15.75" customHeight="1" x14ac:dyDescent="0.3">
      <c r="C325" s="53"/>
      <c r="D325" s="54"/>
    </row>
    <row r="326" spans="3:4" ht="15.75" customHeight="1" x14ac:dyDescent="0.3">
      <c r="C326" s="53"/>
      <c r="D326" s="54"/>
    </row>
    <row r="327" spans="3:4" ht="15.75" customHeight="1" x14ac:dyDescent="0.3">
      <c r="C327" s="53"/>
      <c r="D327" s="54"/>
    </row>
    <row r="328" spans="3:4" ht="15.75" customHeight="1" x14ac:dyDescent="0.3">
      <c r="C328" s="53"/>
      <c r="D328" s="54"/>
    </row>
    <row r="329" spans="3:4" ht="15.75" customHeight="1" x14ac:dyDescent="0.3">
      <c r="C329" s="53"/>
      <c r="D329" s="54"/>
    </row>
    <row r="330" spans="3:4" ht="15.75" customHeight="1" x14ac:dyDescent="0.3">
      <c r="C330" s="53"/>
      <c r="D330" s="54"/>
    </row>
    <row r="331" spans="3:4" ht="15.75" customHeight="1" x14ac:dyDescent="0.3">
      <c r="C331" s="53"/>
      <c r="D331" s="54"/>
    </row>
    <row r="332" spans="3:4" ht="15.75" customHeight="1" x14ac:dyDescent="0.3">
      <c r="C332" s="53"/>
      <c r="D332" s="54"/>
    </row>
    <row r="333" spans="3:4" ht="15.75" customHeight="1" x14ac:dyDescent="0.3">
      <c r="C333" s="53"/>
      <c r="D333" s="54"/>
    </row>
    <row r="334" spans="3:4" ht="15.75" customHeight="1" x14ac:dyDescent="0.3">
      <c r="C334" s="53"/>
      <c r="D334" s="54"/>
    </row>
    <row r="335" spans="3:4" ht="15.75" customHeight="1" x14ac:dyDescent="0.3">
      <c r="C335" s="53"/>
      <c r="D335" s="54"/>
    </row>
    <row r="336" spans="3:4" ht="15.75" customHeight="1" x14ac:dyDescent="0.3">
      <c r="C336" s="53"/>
      <c r="D336" s="54"/>
    </row>
    <row r="337" spans="3:4" ht="15.75" customHeight="1" x14ac:dyDescent="0.3">
      <c r="C337" s="53"/>
      <c r="D337" s="54"/>
    </row>
    <row r="338" spans="3:4" ht="15.75" customHeight="1" x14ac:dyDescent="0.3">
      <c r="C338" s="53"/>
      <c r="D338" s="54"/>
    </row>
    <row r="339" spans="3:4" ht="15.75" customHeight="1" x14ac:dyDescent="0.3">
      <c r="C339" s="53"/>
      <c r="D339" s="54"/>
    </row>
    <row r="340" spans="3:4" ht="15.75" customHeight="1" x14ac:dyDescent="0.3">
      <c r="C340" s="53"/>
      <c r="D340" s="54"/>
    </row>
    <row r="341" spans="3:4" ht="15.75" customHeight="1" x14ac:dyDescent="0.3">
      <c r="C341" s="53"/>
      <c r="D341" s="54"/>
    </row>
    <row r="342" spans="3:4" ht="15.75" customHeight="1" x14ac:dyDescent="0.3">
      <c r="C342" s="53"/>
      <c r="D342" s="54"/>
    </row>
    <row r="343" spans="3:4" ht="15.75" customHeight="1" x14ac:dyDescent="0.3">
      <c r="C343" s="53"/>
      <c r="D343" s="54"/>
    </row>
    <row r="344" spans="3:4" ht="15.75" customHeight="1" x14ac:dyDescent="0.3">
      <c r="C344" s="53"/>
      <c r="D344" s="54"/>
    </row>
    <row r="345" spans="3:4" ht="15.75" customHeight="1" x14ac:dyDescent="0.3">
      <c r="C345" s="53"/>
      <c r="D345" s="54"/>
    </row>
    <row r="346" spans="3:4" ht="15.75" customHeight="1" x14ac:dyDescent="0.3">
      <c r="C346" s="53"/>
      <c r="D346" s="54"/>
    </row>
    <row r="347" spans="3:4" ht="15.75" customHeight="1" x14ac:dyDescent="0.3">
      <c r="C347" s="53"/>
      <c r="D347" s="54"/>
    </row>
    <row r="348" spans="3:4" ht="15.75" customHeight="1" x14ac:dyDescent="0.3">
      <c r="C348" s="53"/>
      <c r="D348" s="54"/>
    </row>
    <row r="349" spans="3:4" ht="15.75" customHeight="1" x14ac:dyDescent="0.3">
      <c r="C349" s="53"/>
      <c r="D349" s="54"/>
    </row>
    <row r="350" spans="3:4" ht="15.75" customHeight="1" x14ac:dyDescent="0.3">
      <c r="C350" s="53"/>
      <c r="D350" s="54"/>
    </row>
    <row r="351" spans="3:4" ht="15.75" customHeight="1" x14ac:dyDescent="0.3">
      <c r="C351" s="53"/>
      <c r="D351" s="54"/>
    </row>
    <row r="352" spans="3:4" ht="15.75" customHeight="1" x14ac:dyDescent="0.3">
      <c r="C352" s="53"/>
      <c r="D352" s="54"/>
    </row>
    <row r="353" spans="3:4" ht="15.75" customHeight="1" x14ac:dyDescent="0.3">
      <c r="C353" s="53"/>
      <c r="D353" s="54"/>
    </row>
    <row r="354" spans="3:4" ht="15.75" customHeight="1" x14ac:dyDescent="0.3">
      <c r="C354" s="53"/>
      <c r="D354" s="54"/>
    </row>
    <row r="355" spans="3:4" ht="15.75" customHeight="1" x14ac:dyDescent="0.3">
      <c r="C355" s="53"/>
      <c r="D355" s="54"/>
    </row>
    <row r="356" spans="3:4" ht="15.75" customHeight="1" x14ac:dyDescent="0.3">
      <c r="C356" s="53"/>
      <c r="D356" s="54"/>
    </row>
    <row r="357" spans="3:4" ht="15.75" customHeight="1" x14ac:dyDescent="0.3">
      <c r="C357" s="53"/>
      <c r="D357" s="54"/>
    </row>
    <row r="358" spans="3:4" ht="15.75" customHeight="1" x14ac:dyDescent="0.3">
      <c r="C358" s="53"/>
      <c r="D358" s="54"/>
    </row>
    <row r="359" spans="3:4" ht="15.75" customHeight="1" x14ac:dyDescent="0.3">
      <c r="C359" s="53"/>
      <c r="D359" s="54"/>
    </row>
    <row r="360" spans="3:4" ht="15.75" customHeight="1" x14ac:dyDescent="0.3">
      <c r="C360" s="53"/>
      <c r="D360" s="54"/>
    </row>
    <row r="361" spans="3:4" ht="15.75" customHeight="1" x14ac:dyDescent="0.3">
      <c r="C361" s="53"/>
      <c r="D361" s="54"/>
    </row>
    <row r="362" spans="3:4" ht="15.75" customHeight="1" x14ac:dyDescent="0.3">
      <c r="C362" s="53"/>
      <c r="D362" s="54"/>
    </row>
    <row r="363" spans="3:4" ht="15.75" customHeight="1" x14ac:dyDescent="0.3">
      <c r="C363" s="53"/>
      <c r="D363" s="54"/>
    </row>
    <row r="364" spans="3:4" ht="15.75" customHeight="1" x14ac:dyDescent="0.3">
      <c r="C364" s="53"/>
      <c r="D364" s="54"/>
    </row>
    <row r="365" spans="3:4" ht="15.75" customHeight="1" x14ac:dyDescent="0.3">
      <c r="C365" s="53"/>
      <c r="D365" s="54"/>
    </row>
    <row r="366" spans="3:4" ht="15.75" customHeight="1" x14ac:dyDescent="0.3">
      <c r="C366" s="53"/>
      <c r="D366" s="54"/>
    </row>
    <row r="367" spans="3:4" ht="15.75" customHeight="1" x14ac:dyDescent="0.3">
      <c r="C367" s="53"/>
      <c r="D367" s="54"/>
    </row>
    <row r="368" spans="3:4" ht="15.75" customHeight="1" x14ac:dyDescent="0.3">
      <c r="C368" s="53"/>
      <c r="D368" s="54"/>
    </row>
    <row r="369" spans="3:4" ht="15.75" customHeight="1" x14ac:dyDescent="0.3">
      <c r="C369" s="53"/>
      <c r="D369" s="54"/>
    </row>
    <row r="370" spans="3:4" ht="15.75" customHeight="1" x14ac:dyDescent="0.3">
      <c r="C370" s="53"/>
      <c r="D370" s="54"/>
    </row>
    <row r="371" spans="3:4" ht="15.75" customHeight="1" x14ac:dyDescent="0.3">
      <c r="C371" s="53"/>
      <c r="D371" s="54"/>
    </row>
    <row r="372" spans="3:4" ht="15.75" customHeight="1" x14ac:dyDescent="0.3">
      <c r="C372" s="53"/>
      <c r="D372" s="54"/>
    </row>
    <row r="373" spans="3:4" ht="15.75" customHeight="1" x14ac:dyDescent="0.3">
      <c r="C373" s="53"/>
      <c r="D373" s="54"/>
    </row>
    <row r="374" spans="3:4" ht="15.75" customHeight="1" x14ac:dyDescent="0.3">
      <c r="C374" s="53"/>
      <c r="D374" s="54"/>
    </row>
    <row r="375" spans="3:4" ht="15.75" customHeight="1" x14ac:dyDescent="0.3">
      <c r="C375" s="53"/>
      <c r="D375" s="54"/>
    </row>
    <row r="376" spans="3:4" ht="15.75" customHeight="1" x14ac:dyDescent="0.3">
      <c r="C376" s="53"/>
      <c r="D376" s="54"/>
    </row>
    <row r="377" spans="3:4" ht="15.75" customHeight="1" x14ac:dyDescent="0.3">
      <c r="C377" s="53"/>
      <c r="D377" s="54"/>
    </row>
    <row r="378" spans="3:4" ht="15.75" customHeight="1" x14ac:dyDescent="0.3">
      <c r="C378" s="53"/>
      <c r="D378" s="54"/>
    </row>
    <row r="379" spans="3:4" ht="15.75" customHeight="1" x14ac:dyDescent="0.3">
      <c r="C379" s="53"/>
      <c r="D379" s="54"/>
    </row>
    <row r="380" spans="3:4" ht="15.75" customHeight="1" x14ac:dyDescent="0.3">
      <c r="C380" s="53"/>
      <c r="D380" s="54"/>
    </row>
    <row r="381" spans="3:4" ht="15.75" customHeight="1" x14ac:dyDescent="0.3">
      <c r="C381" s="53"/>
      <c r="D381" s="54"/>
    </row>
    <row r="382" spans="3:4" ht="15.75" customHeight="1" x14ac:dyDescent="0.3">
      <c r="C382" s="53"/>
      <c r="D382" s="54"/>
    </row>
    <row r="383" spans="3:4" ht="15.75" customHeight="1" x14ac:dyDescent="0.3">
      <c r="C383" s="53"/>
      <c r="D383" s="54"/>
    </row>
    <row r="384" spans="3:4" ht="15.75" customHeight="1" x14ac:dyDescent="0.3">
      <c r="C384" s="53"/>
      <c r="D384" s="54"/>
    </row>
    <row r="385" spans="3:4" ht="15.75" customHeight="1" x14ac:dyDescent="0.3">
      <c r="C385" s="53"/>
      <c r="D385" s="54"/>
    </row>
    <row r="386" spans="3:4" ht="15.75" customHeight="1" x14ac:dyDescent="0.3">
      <c r="C386" s="53"/>
      <c r="D386" s="54"/>
    </row>
    <row r="387" spans="3:4" ht="15.75" customHeight="1" x14ac:dyDescent="0.3">
      <c r="C387" s="53"/>
      <c r="D387" s="54"/>
    </row>
    <row r="388" spans="3:4" ht="15.75" customHeight="1" x14ac:dyDescent="0.3">
      <c r="C388" s="53"/>
      <c r="D388" s="54"/>
    </row>
    <row r="389" spans="3:4" ht="15.75" customHeight="1" x14ac:dyDescent="0.3">
      <c r="C389" s="53"/>
      <c r="D389" s="54"/>
    </row>
    <row r="390" spans="3:4" ht="15.75" customHeight="1" x14ac:dyDescent="0.3">
      <c r="C390" s="53"/>
      <c r="D390" s="54"/>
    </row>
    <row r="391" spans="3:4" ht="15.75" customHeight="1" x14ac:dyDescent="0.3">
      <c r="C391" s="53"/>
      <c r="D391" s="54"/>
    </row>
    <row r="392" spans="3:4" ht="15.75" customHeight="1" x14ac:dyDescent="0.3">
      <c r="C392" s="53"/>
      <c r="D392" s="54"/>
    </row>
    <row r="393" spans="3:4" ht="15.75" customHeight="1" x14ac:dyDescent="0.3">
      <c r="C393" s="53"/>
      <c r="D393" s="54"/>
    </row>
    <row r="394" spans="3:4" ht="15.75" customHeight="1" x14ac:dyDescent="0.3">
      <c r="C394" s="53"/>
      <c r="D394" s="54"/>
    </row>
    <row r="395" spans="3:4" ht="15.75" customHeight="1" x14ac:dyDescent="0.3">
      <c r="C395" s="53"/>
      <c r="D395" s="54"/>
    </row>
    <row r="396" spans="3:4" ht="15.75" customHeight="1" x14ac:dyDescent="0.3">
      <c r="C396" s="53"/>
      <c r="D396" s="54"/>
    </row>
    <row r="397" spans="3:4" ht="15.75" customHeight="1" x14ac:dyDescent="0.3">
      <c r="C397" s="53"/>
      <c r="D397" s="54"/>
    </row>
    <row r="398" spans="3:4" ht="15.75" customHeight="1" x14ac:dyDescent="0.3">
      <c r="C398" s="53"/>
      <c r="D398" s="54"/>
    </row>
    <row r="399" spans="3:4" ht="15.75" customHeight="1" x14ac:dyDescent="0.3">
      <c r="C399" s="53"/>
      <c r="D399" s="54"/>
    </row>
    <row r="400" spans="3:4" ht="15.75" customHeight="1" x14ac:dyDescent="0.3">
      <c r="C400" s="53"/>
      <c r="D400" s="54"/>
    </row>
    <row r="401" spans="3:4" ht="15.75" customHeight="1" x14ac:dyDescent="0.3">
      <c r="C401" s="53"/>
      <c r="D401" s="54"/>
    </row>
    <row r="402" spans="3:4" ht="15.75" customHeight="1" x14ac:dyDescent="0.3">
      <c r="C402" s="53"/>
      <c r="D402" s="54"/>
    </row>
    <row r="403" spans="3:4" ht="15.75" customHeight="1" x14ac:dyDescent="0.3">
      <c r="C403" s="53"/>
      <c r="D403" s="54"/>
    </row>
    <row r="404" spans="3:4" ht="15.75" customHeight="1" x14ac:dyDescent="0.3">
      <c r="C404" s="53"/>
      <c r="D404" s="54"/>
    </row>
    <row r="405" spans="3:4" ht="15.75" customHeight="1" x14ac:dyDescent="0.3">
      <c r="C405" s="53"/>
      <c r="D405" s="54"/>
    </row>
    <row r="406" spans="3:4" ht="15.75" customHeight="1" x14ac:dyDescent="0.3">
      <c r="C406" s="53"/>
      <c r="D406" s="54"/>
    </row>
    <row r="407" spans="3:4" ht="15.75" customHeight="1" x14ac:dyDescent="0.3">
      <c r="C407" s="53"/>
      <c r="D407" s="54"/>
    </row>
    <row r="408" spans="3:4" ht="15.75" customHeight="1" x14ac:dyDescent="0.3">
      <c r="C408" s="53"/>
      <c r="D408" s="54"/>
    </row>
    <row r="409" spans="3:4" ht="15.75" customHeight="1" x14ac:dyDescent="0.3">
      <c r="C409" s="53"/>
      <c r="D409" s="54"/>
    </row>
    <row r="410" spans="3:4" ht="15.75" customHeight="1" x14ac:dyDescent="0.3">
      <c r="C410" s="53"/>
      <c r="D410" s="54"/>
    </row>
    <row r="411" spans="3:4" ht="15.75" customHeight="1" x14ac:dyDescent="0.3">
      <c r="C411" s="53"/>
      <c r="D411" s="54"/>
    </row>
    <row r="412" spans="3:4" ht="15.75" customHeight="1" x14ac:dyDescent="0.3">
      <c r="C412" s="53"/>
      <c r="D412" s="54"/>
    </row>
    <row r="413" spans="3:4" ht="15.75" customHeight="1" x14ac:dyDescent="0.3">
      <c r="C413" s="53"/>
      <c r="D413" s="54"/>
    </row>
    <row r="414" spans="3:4" ht="15.75" customHeight="1" x14ac:dyDescent="0.3">
      <c r="C414" s="53"/>
      <c r="D414" s="54"/>
    </row>
    <row r="415" spans="3:4" ht="15.75" customHeight="1" x14ac:dyDescent="0.3">
      <c r="C415" s="53"/>
      <c r="D415" s="54"/>
    </row>
    <row r="416" spans="3:4" ht="15.75" customHeight="1" x14ac:dyDescent="0.3">
      <c r="C416" s="53"/>
      <c r="D416" s="54"/>
    </row>
    <row r="417" spans="3:4" ht="15.75" customHeight="1" x14ac:dyDescent="0.3">
      <c r="C417" s="53"/>
      <c r="D417" s="54"/>
    </row>
    <row r="418" spans="3:4" ht="15.75" customHeight="1" x14ac:dyDescent="0.3">
      <c r="C418" s="53"/>
      <c r="D418" s="54"/>
    </row>
    <row r="419" spans="3:4" ht="15.75" customHeight="1" x14ac:dyDescent="0.3">
      <c r="C419" s="53"/>
      <c r="D419" s="54"/>
    </row>
    <row r="420" spans="3:4" ht="15.75" customHeight="1" x14ac:dyDescent="0.3">
      <c r="C420" s="53"/>
      <c r="D420" s="54"/>
    </row>
    <row r="421" spans="3:4" ht="15.75" customHeight="1" x14ac:dyDescent="0.3">
      <c r="C421" s="53"/>
      <c r="D421" s="54"/>
    </row>
    <row r="422" spans="3:4" ht="15.75" customHeight="1" x14ac:dyDescent="0.3">
      <c r="C422" s="53"/>
      <c r="D422" s="54"/>
    </row>
    <row r="423" spans="3:4" ht="15.75" customHeight="1" x14ac:dyDescent="0.3">
      <c r="C423" s="53"/>
      <c r="D423" s="54"/>
    </row>
    <row r="424" spans="3:4" ht="15.75" customHeight="1" x14ac:dyDescent="0.3">
      <c r="C424" s="53"/>
      <c r="D424" s="54"/>
    </row>
    <row r="425" spans="3:4" ht="15.75" customHeight="1" x14ac:dyDescent="0.3">
      <c r="C425" s="53"/>
      <c r="D425" s="54"/>
    </row>
    <row r="426" spans="3:4" ht="15.75" customHeight="1" x14ac:dyDescent="0.3">
      <c r="C426" s="53"/>
      <c r="D426" s="54"/>
    </row>
    <row r="427" spans="3:4" ht="15.75" customHeight="1" x14ac:dyDescent="0.3">
      <c r="C427" s="53"/>
      <c r="D427" s="54"/>
    </row>
    <row r="428" spans="3:4" ht="15.75" customHeight="1" x14ac:dyDescent="0.3">
      <c r="C428" s="53"/>
      <c r="D428" s="54"/>
    </row>
    <row r="429" spans="3:4" ht="15.75" customHeight="1" x14ac:dyDescent="0.3">
      <c r="C429" s="53"/>
      <c r="D429" s="54"/>
    </row>
    <row r="430" spans="3:4" ht="15.75" customHeight="1" x14ac:dyDescent="0.3">
      <c r="C430" s="53"/>
      <c r="D430" s="54"/>
    </row>
    <row r="431" spans="3:4" ht="15.75" customHeight="1" x14ac:dyDescent="0.3">
      <c r="C431" s="53"/>
      <c r="D431" s="54"/>
    </row>
    <row r="432" spans="3:4" ht="15.75" customHeight="1" x14ac:dyDescent="0.3">
      <c r="C432" s="53"/>
      <c r="D432" s="54"/>
    </row>
    <row r="433" spans="3:4" ht="15.75" customHeight="1" x14ac:dyDescent="0.3">
      <c r="C433" s="53"/>
      <c r="D433" s="54"/>
    </row>
    <row r="434" spans="3:4" ht="15.75" customHeight="1" x14ac:dyDescent="0.3">
      <c r="C434" s="53"/>
      <c r="D434" s="54"/>
    </row>
    <row r="435" spans="3:4" ht="15.75" customHeight="1" x14ac:dyDescent="0.3">
      <c r="C435" s="53"/>
      <c r="D435" s="54"/>
    </row>
    <row r="436" spans="3:4" ht="15.75" customHeight="1" x14ac:dyDescent="0.3">
      <c r="C436" s="53"/>
      <c r="D436" s="54"/>
    </row>
    <row r="437" spans="3:4" ht="15.75" customHeight="1" x14ac:dyDescent="0.3">
      <c r="C437" s="53"/>
      <c r="D437" s="54"/>
    </row>
    <row r="438" spans="3:4" ht="15.75" customHeight="1" x14ac:dyDescent="0.3">
      <c r="C438" s="53"/>
      <c r="D438" s="54"/>
    </row>
    <row r="439" spans="3:4" ht="15.75" customHeight="1" x14ac:dyDescent="0.3">
      <c r="C439" s="53"/>
      <c r="D439" s="54"/>
    </row>
    <row r="440" spans="3:4" ht="15.75" customHeight="1" x14ac:dyDescent="0.3">
      <c r="C440" s="53"/>
      <c r="D440" s="54"/>
    </row>
    <row r="441" spans="3:4" ht="15.75" customHeight="1" x14ac:dyDescent="0.3">
      <c r="C441" s="53"/>
      <c r="D441" s="54"/>
    </row>
    <row r="442" spans="3:4" ht="15.75" customHeight="1" x14ac:dyDescent="0.3">
      <c r="C442" s="53"/>
      <c r="D442" s="54"/>
    </row>
    <row r="443" spans="3:4" ht="15.75" customHeight="1" x14ac:dyDescent="0.3">
      <c r="C443" s="53"/>
      <c r="D443" s="54"/>
    </row>
    <row r="444" spans="3:4" ht="15.75" customHeight="1" x14ac:dyDescent="0.3">
      <c r="C444" s="53"/>
      <c r="D444" s="54"/>
    </row>
    <row r="445" spans="3:4" ht="15.75" customHeight="1" x14ac:dyDescent="0.3">
      <c r="C445" s="53"/>
      <c r="D445" s="54"/>
    </row>
    <row r="446" spans="3:4" ht="15.75" customHeight="1" x14ac:dyDescent="0.3">
      <c r="C446" s="53"/>
      <c r="D446" s="54"/>
    </row>
    <row r="447" spans="3:4" ht="15.75" customHeight="1" x14ac:dyDescent="0.3">
      <c r="C447" s="53"/>
      <c r="D447" s="54"/>
    </row>
    <row r="448" spans="3:4" ht="15.75" customHeight="1" x14ac:dyDescent="0.3">
      <c r="C448" s="53"/>
      <c r="D448" s="54"/>
    </row>
    <row r="449" spans="3:4" ht="15.75" customHeight="1" x14ac:dyDescent="0.3">
      <c r="C449" s="53"/>
      <c r="D449" s="54"/>
    </row>
    <row r="450" spans="3:4" ht="15.75" customHeight="1" x14ac:dyDescent="0.3">
      <c r="C450" s="53"/>
      <c r="D450" s="54"/>
    </row>
    <row r="451" spans="3:4" ht="15.75" customHeight="1" x14ac:dyDescent="0.3">
      <c r="C451" s="53"/>
      <c r="D451" s="54"/>
    </row>
    <row r="452" spans="3:4" ht="15.75" customHeight="1" x14ac:dyDescent="0.3">
      <c r="C452" s="53"/>
      <c r="D452" s="54"/>
    </row>
    <row r="453" spans="3:4" ht="15.75" customHeight="1" x14ac:dyDescent="0.3">
      <c r="C453" s="53"/>
      <c r="D453" s="54"/>
    </row>
    <row r="454" spans="3:4" ht="15.75" customHeight="1" x14ac:dyDescent="0.3">
      <c r="C454" s="53"/>
      <c r="D454" s="54"/>
    </row>
    <row r="455" spans="3:4" ht="15.75" customHeight="1" x14ac:dyDescent="0.3">
      <c r="C455" s="53"/>
      <c r="D455" s="54"/>
    </row>
    <row r="456" spans="3:4" ht="15.75" customHeight="1" x14ac:dyDescent="0.3">
      <c r="C456" s="53"/>
      <c r="D456" s="54"/>
    </row>
    <row r="457" spans="3:4" ht="15.75" customHeight="1" x14ac:dyDescent="0.3">
      <c r="C457" s="53"/>
      <c r="D457" s="54"/>
    </row>
    <row r="458" spans="3:4" ht="15.75" customHeight="1" x14ac:dyDescent="0.3">
      <c r="C458" s="53"/>
      <c r="D458" s="54"/>
    </row>
    <row r="459" spans="3:4" ht="15.75" customHeight="1" x14ac:dyDescent="0.3">
      <c r="C459" s="53"/>
      <c r="D459" s="54"/>
    </row>
    <row r="460" spans="3:4" ht="15.75" customHeight="1" x14ac:dyDescent="0.3">
      <c r="C460" s="53"/>
      <c r="D460" s="54"/>
    </row>
    <row r="461" spans="3:4" ht="15.75" customHeight="1" x14ac:dyDescent="0.3">
      <c r="C461" s="53"/>
      <c r="D461" s="54"/>
    </row>
    <row r="462" spans="3:4" ht="15.75" customHeight="1" x14ac:dyDescent="0.3">
      <c r="C462" s="53"/>
      <c r="D462" s="54"/>
    </row>
    <row r="463" spans="3:4" ht="15.75" customHeight="1" x14ac:dyDescent="0.3">
      <c r="C463" s="53"/>
      <c r="D463" s="54"/>
    </row>
    <row r="464" spans="3:4" ht="15.75" customHeight="1" x14ac:dyDescent="0.3">
      <c r="C464" s="53"/>
      <c r="D464" s="54"/>
    </row>
    <row r="465" spans="3:4" ht="15.75" customHeight="1" x14ac:dyDescent="0.3">
      <c r="C465" s="53"/>
      <c r="D465" s="54"/>
    </row>
    <row r="466" spans="3:4" ht="15.75" customHeight="1" x14ac:dyDescent="0.3">
      <c r="C466" s="53"/>
      <c r="D466" s="54"/>
    </row>
    <row r="467" spans="3:4" ht="15.75" customHeight="1" x14ac:dyDescent="0.3">
      <c r="C467" s="53"/>
      <c r="D467" s="54"/>
    </row>
    <row r="468" spans="3:4" ht="15.75" customHeight="1" x14ac:dyDescent="0.3">
      <c r="C468" s="53"/>
      <c r="D468" s="54"/>
    </row>
    <row r="469" spans="3:4" ht="15.75" customHeight="1" x14ac:dyDescent="0.3">
      <c r="C469" s="53"/>
      <c r="D469" s="54"/>
    </row>
    <row r="470" spans="3:4" ht="15.75" customHeight="1" x14ac:dyDescent="0.3">
      <c r="C470" s="53"/>
      <c r="D470" s="54"/>
    </row>
    <row r="471" spans="3:4" ht="15.75" customHeight="1" x14ac:dyDescent="0.3">
      <c r="C471" s="53"/>
      <c r="D471" s="54"/>
    </row>
    <row r="472" spans="3:4" ht="15.75" customHeight="1" x14ac:dyDescent="0.3">
      <c r="C472" s="53"/>
      <c r="D472" s="54"/>
    </row>
    <row r="473" spans="3:4" ht="15.75" customHeight="1" x14ac:dyDescent="0.3">
      <c r="C473" s="53"/>
      <c r="D473" s="54"/>
    </row>
    <row r="474" spans="3:4" ht="15.75" customHeight="1" x14ac:dyDescent="0.3">
      <c r="C474" s="53"/>
      <c r="D474" s="54"/>
    </row>
    <row r="475" spans="3:4" ht="15.75" customHeight="1" x14ac:dyDescent="0.3">
      <c r="C475" s="53"/>
      <c r="D475" s="54"/>
    </row>
    <row r="476" spans="3:4" ht="15.75" customHeight="1" x14ac:dyDescent="0.3">
      <c r="C476" s="53"/>
      <c r="D476" s="54"/>
    </row>
    <row r="477" spans="3:4" ht="15.75" customHeight="1" x14ac:dyDescent="0.3">
      <c r="C477" s="53"/>
      <c r="D477" s="54"/>
    </row>
    <row r="478" spans="3:4" ht="15.75" customHeight="1" x14ac:dyDescent="0.3">
      <c r="C478" s="53"/>
      <c r="D478" s="54"/>
    </row>
    <row r="479" spans="3:4" ht="15.75" customHeight="1" x14ac:dyDescent="0.3">
      <c r="C479" s="53"/>
      <c r="D479" s="54"/>
    </row>
    <row r="480" spans="3:4" ht="15.75" customHeight="1" x14ac:dyDescent="0.3">
      <c r="C480" s="53"/>
      <c r="D480" s="54"/>
    </row>
    <row r="481" spans="3:4" ht="15.75" customHeight="1" x14ac:dyDescent="0.3">
      <c r="C481" s="53"/>
      <c r="D481" s="54"/>
    </row>
    <row r="482" spans="3:4" ht="15.75" customHeight="1" x14ac:dyDescent="0.3">
      <c r="C482" s="53"/>
      <c r="D482" s="54"/>
    </row>
    <row r="483" spans="3:4" ht="15.75" customHeight="1" x14ac:dyDescent="0.3">
      <c r="C483" s="53"/>
      <c r="D483" s="54"/>
    </row>
    <row r="484" spans="3:4" ht="15.75" customHeight="1" x14ac:dyDescent="0.3">
      <c r="C484" s="53"/>
      <c r="D484" s="54"/>
    </row>
    <row r="485" spans="3:4" ht="15.75" customHeight="1" x14ac:dyDescent="0.3">
      <c r="C485" s="53"/>
      <c r="D485" s="54"/>
    </row>
    <row r="486" spans="3:4" ht="15.75" customHeight="1" x14ac:dyDescent="0.3">
      <c r="C486" s="53"/>
      <c r="D486" s="54"/>
    </row>
    <row r="487" spans="3:4" ht="15.75" customHeight="1" x14ac:dyDescent="0.3">
      <c r="C487" s="53"/>
      <c r="D487" s="54"/>
    </row>
    <row r="488" spans="3:4" ht="15.75" customHeight="1" x14ac:dyDescent="0.3">
      <c r="C488" s="53"/>
      <c r="D488" s="54"/>
    </row>
    <row r="489" spans="3:4" ht="15.75" customHeight="1" x14ac:dyDescent="0.3">
      <c r="C489" s="53"/>
      <c r="D489" s="54"/>
    </row>
    <row r="490" spans="3:4" ht="15.75" customHeight="1" x14ac:dyDescent="0.3">
      <c r="C490" s="53"/>
      <c r="D490" s="54"/>
    </row>
    <row r="491" spans="3:4" ht="15.75" customHeight="1" x14ac:dyDescent="0.3">
      <c r="C491" s="53"/>
      <c r="D491" s="54"/>
    </row>
    <row r="492" spans="3:4" ht="15.75" customHeight="1" x14ac:dyDescent="0.3">
      <c r="C492" s="53"/>
      <c r="D492" s="54"/>
    </row>
    <row r="493" spans="3:4" ht="15.75" customHeight="1" x14ac:dyDescent="0.3">
      <c r="C493" s="53"/>
      <c r="D493" s="54"/>
    </row>
    <row r="494" spans="3:4" ht="15.75" customHeight="1" x14ac:dyDescent="0.3">
      <c r="C494" s="53"/>
      <c r="D494" s="54"/>
    </row>
    <row r="495" spans="3:4" ht="15.75" customHeight="1" x14ac:dyDescent="0.3">
      <c r="C495" s="53"/>
      <c r="D495" s="54"/>
    </row>
    <row r="496" spans="3:4" ht="15.75" customHeight="1" x14ac:dyDescent="0.3">
      <c r="C496" s="53"/>
      <c r="D496" s="54"/>
    </row>
    <row r="497" spans="3:4" ht="15.75" customHeight="1" x14ac:dyDescent="0.3">
      <c r="C497" s="53"/>
      <c r="D497" s="54"/>
    </row>
    <row r="498" spans="3:4" ht="15.75" customHeight="1" x14ac:dyDescent="0.3">
      <c r="C498" s="53"/>
      <c r="D498" s="54"/>
    </row>
    <row r="499" spans="3:4" ht="15.75" customHeight="1" x14ac:dyDescent="0.3">
      <c r="C499" s="53"/>
      <c r="D499" s="54"/>
    </row>
    <row r="500" spans="3:4" ht="15.75" customHeight="1" x14ac:dyDescent="0.3">
      <c r="C500" s="53"/>
      <c r="D500" s="54"/>
    </row>
    <row r="501" spans="3:4" ht="15.75" customHeight="1" x14ac:dyDescent="0.3">
      <c r="C501" s="53"/>
      <c r="D501" s="54"/>
    </row>
    <row r="502" spans="3:4" ht="15.75" customHeight="1" x14ac:dyDescent="0.3">
      <c r="C502" s="53"/>
      <c r="D502" s="54"/>
    </row>
    <row r="503" spans="3:4" ht="15.75" customHeight="1" x14ac:dyDescent="0.3">
      <c r="C503" s="53"/>
      <c r="D503" s="54"/>
    </row>
    <row r="504" spans="3:4" ht="15.75" customHeight="1" x14ac:dyDescent="0.3">
      <c r="C504" s="53"/>
      <c r="D504" s="54"/>
    </row>
    <row r="505" spans="3:4" ht="15.75" customHeight="1" x14ac:dyDescent="0.3">
      <c r="C505" s="53"/>
      <c r="D505" s="54"/>
    </row>
    <row r="506" spans="3:4" ht="15.75" customHeight="1" x14ac:dyDescent="0.3">
      <c r="C506" s="53"/>
      <c r="D506" s="54"/>
    </row>
    <row r="507" spans="3:4" ht="15.75" customHeight="1" x14ac:dyDescent="0.3">
      <c r="C507" s="53"/>
      <c r="D507" s="54"/>
    </row>
    <row r="508" spans="3:4" ht="15.75" customHeight="1" x14ac:dyDescent="0.3">
      <c r="C508" s="53"/>
      <c r="D508" s="54"/>
    </row>
    <row r="509" spans="3:4" ht="15.75" customHeight="1" x14ac:dyDescent="0.3">
      <c r="C509" s="53"/>
      <c r="D509" s="54"/>
    </row>
    <row r="510" spans="3:4" ht="15.75" customHeight="1" x14ac:dyDescent="0.3">
      <c r="C510" s="53"/>
      <c r="D510" s="54"/>
    </row>
    <row r="511" spans="3:4" ht="15.75" customHeight="1" x14ac:dyDescent="0.3">
      <c r="C511" s="53"/>
      <c r="D511" s="54"/>
    </row>
    <row r="512" spans="3:4" ht="15.75" customHeight="1" x14ac:dyDescent="0.3">
      <c r="C512" s="53"/>
      <c r="D512" s="54"/>
    </row>
    <row r="513" spans="3:4" ht="15.75" customHeight="1" x14ac:dyDescent="0.3">
      <c r="C513" s="53"/>
      <c r="D513" s="54"/>
    </row>
    <row r="514" spans="3:4" ht="15.75" customHeight="1" x14ac:dyDescent="0.3">
      <c r="C514" s="53"/>
      <c r="D514" s="54"/>
    </row>
    <row r="515" spans="3:4" ht="15.75" customHeight="1" x14ac:dyDescent="0.3">
      <c r="C515" s="53"/>
      <c r="D515" s="54"/>
    </row>
    <row r="516" spans="3:4" ht="15.75" customHeight="1" x14ac:dyDescent="0.3">
      <c r="C516" s="53"/>
      <c r="D516" s="54"/>
    </row>
    <row r="517" spans="3:4" ht="15.75" customHeight="1" x14ac:dyDescent="0.3">
      <c r="C517" s="53"/>
      <c r="D517" s="54"/>
    </row>
    <row r="518" spans="3:4" ht="15.75" customHeight="1" x14ac:dyDescent="0.3">
      <c r="C518" s="53"/>
      <c r="D518" s="54"/>
    </row>
    <row r="519" spans="3:4" ht="15.75" customHeight="1" x14ac:dyDescent="0.3">
      <c r="C519" s="53"/>
      <c r="D519" s="54"/>
    </row>
    <row r="520" spans="3:4" ht="15.75" customHeight="1" x14ac:dyDescent="0.3">
      <c r="C520" s="53"/>
      <c r="D520" s="54"/>
    </row>
    <row r="521" spans="3:4" ht="15.75" customHeight="1" x14ac:dyDescent="0.3">
      <c r="C521" s="53"/>
      <c r="D521" s="54"/>
    </row>
    <row r="522" spans="3:4" ht="15.75" customHeight="1" x14ac:dyDescent="0.3">
      <c r="C522" s="53"/>
      <c r="D522" s="54"/>
    </row>
    <row r="523" spans="3:4" ht="15.75" customHeight="1" x14ac:dyDescent="0.3">
      <c r="C523" s="53"/>
      <c r="D523" s="54"/>
    </row>
    <row r="524" spans="3:4" ht="15.75" customHeight="1" x14ac:dyDescent="0.3">
      <c r="C524" s="53"/>
      <c r="D524" s="54"/>
    </row>
    <row r="525" spans="3:4" ht="15.75" customHeight="1" x14ac:dyDescent="0.3">
      <c r="C525" s="53"/>
      <c r="D525" s="54"/>
    </row>
    <row r="526" spans="3:4" ht="15.75" customHeight="1" x14ac:dyDescent="0.3">
      <c r="C526" s="53"/>
      <c r="D526" s="54"/>
    </row>
    <row r="527" spans="3:4" ht="15.75" customHeight="1" x14ac:dyDescent="0.3">
      <c r="C527" s="53"/>
      <c r="D527" s="54"/>
    </row>
    <row r="528" spans="3:4" ht="15.75" customHeight="1" x14ac:dyDescent="0.3">
      <c r="C528" s="53"/>
      <c r="D528" s="54"/>
    </row>
    <row r="529" spans="3:4" ht="15.75" customHeight="1" x14ac:dyDescent="0.3">
      <c r="C529" s="53"/>
      <c r="D529" s="54"/>
    </row>
    <row r="530" spans="3:4" ht="15.75" customHeight="1" x14ac:dyDescent="0.3">
      <c r="C530" s="53"/>
      <c r="D530" s="54"/>
    </row>
    <row r="531" spans="3:4" ht="15.75" customHeight="1" x14ac:dyDescent="0.3">
      <c r="C531" s="53"/>
      <c r="D531" s="54"/>
    </row>
    <row r="532" spans="3:4" ht="15.75" customHeight="1" x14ac:dyDescent="0.3">
      <c r="C532" s="53"/>
      <c r="D532" s="54"/>
    </row>
    <row r="533" spans="3:4" ht="15.75" customHeight="1" x14ac:dyDescent="0.3">
      <c r="C533" s="53"/>
      <c r="D533" s="54"/>
    </row>
    <row r="534" spans="3:4" ht="15.75" customHeight="1" x14ac:dyDescent="0.3">
      <c r="C534" s="53"/>
      <c r="D534" s="54"/>
    </row>
    <row r="535" spans="3:4" ht="15.75" customHeight="1" x14ac:dyDescent="0.3">
      <c r="C535" s="53"/>
      <c r="D535" s="54"/>
    </row>
    <row r="536" spans="3:4" ht="15.75" customHeight="1" x14ac:dyDescent="0.3">
      <c r="C536" s="53"/>
      <c r="D536" s="54"/>
    </row>
    <row r="537" spans="3:4" ht="15.75" customHeight="1" x14ac:dyDescent="0.3">
      <c r="C537" s="53"/>
      <c r="D537" s="54"/>
    </row>
    <row r="538" spans="3:4" ht="15.75" customHeight="1" x14ac:dyDescent="0.3">
      <c r="C538" s="53"/>
      <c r="D538" s="54"/>
    </row>
    <row r="539" spans="3:4" ht="15.75" customHeight="1" x14ac:dyDescent="0.3">
      <c r="C539" s="53"/>
      <c r="D539" s="54"/>
    </row>
    <row r="540" spans="3:4" ht="15.75" customHeight="1" x14ac:dyDescent="0.3">
      <c r="C540" s="53"/>
      <c r="D540" s="54"/>
    </row>
    <row r="541" spans="3:4" ht="15.75" customHeight="1" x14ac:dyDescent="0.3">
      <c r="C541" s="53"/>
      <c r="D541" s="54"/>
    </row>
    <row r="542" spans="3:4" ht="15.75" customHeight="1" x14ac:dyDescent="0.3">
      <c r="C542" s="53"/>
      <c r="D542" s="54"/>
    </row>
    <row r="543" spans="3:4" ht="15.75" customHeight="1" x14ac:dyDescent="0.3">
      <c r="C543" s="53"/>
      <c r="D543" s="54"/>
    </row>
    <row r="544" spans="3:4" ht="15.75" customHeight="1" x14ac:dyDescent="0.3">
      <c r="C544" s="53"/>
      <c r="D544" s="54"/>
    </row>
    <row r="545" spans="3:4" ht="15.75" customHeight="1" x14ac:dyDescent="0.3">
      <c r="C545" s="53"/>
      <c r="D545" s="54"/>
    </row>
    <row r="546" spans="3:4" ht="15.75" customHeight="1" x14ac:dyDescent="0.3">
      <c r="C546" s="53"/>
      <c r="D546" s="54"/>
    </row>
    <row r="547" spans="3:4" ht="15.75" customHeight="1" x14ac:dyDescent="0.3">
      <c r="C547" s="53"/>
      <c r="D547" s="54"/>
    </row>
    <row r="548" spans="3:4" ht="15.75" customHeight="1" x14ac:dyDescent="0.3">
      <c r="C548" s="53"/>
      <c r="D548" s="54"/>
    </row>
    <row r="549" spans="3:4" ht="15.75" customHeight="1" x14ac:dyDescent="0.3">
      <c r="C549" s="53"/>
      <c r="D549" s="54"/>
    </row>
    <row r="550" spans="3:4" ht="15.75" customHeight="1" x14ac:dyDescent="0.3">
      <c r="C550" s="53"/>
      <c r="D550" s="54"/>
    </row>
    <row r="551" spans="3:4" ht="15.75" customHeight="1" x14ac:dyDescent="0.3">
      <c r="C551" s="53"/>
      <c r="D551" s="54"/>
    </row>
    <row r="552" spans="3:4" ht="15.75" customHeight="1" x14ac:dyDescent="0.3">
      <c r="C552" s="53"/>
      <c r="D552" s="54"/>
    </row>
    <row r="553" spans="3:4" ht="15.75" customHeight="1" x14ac:dyDescent="0.3">
      <c r="C553" s="53"/>
      <c r="D553" s="54"/>
    </row>
    <row r="554" spans="3:4" ht="15.75" customHeight="1" x14ac:dyDescent="0.3">
      <c r="C554" s="53"/>
      <c r="D554" s="54"/>
    </row>
    <row r="555" spans="3:4" ht="15.75" customHeight="1" x14ac:dyDescent="0.3">
      <c r="C555" s="53"/>
      <c r="D555" s="54"/>
    </row>
    <row r="556" spans="3:4" ht="15.75" customHeight="1" x14ac:dyDescent="0.3">
      <c r="C556" s="53"/>
      <c r="D556" s="54"/>
    </row>
    <row r="557" spans="3:4" ht="15.75" customHeight="1" x14ac:dyDescent="0.3">
      <c r="C557" s="53"/>
      <c r="D557" s="54"/>
    </row>
    <row r="558" spans="3:4" ht="15.75" customHeight="1" x14ac:dyDescent="0.3">
      <c r="C558" s="53"/>
      <c r="D558" s="54"/>
    </row>
    <row r="559" spans="3:4" ht="15.75" customHeight="1" x14ac:dyDescent="0.3">
      <c r="C559" s="53"/>
      <c r="D559" s="54"/>
    </row>
    <row r="560" spans="3:4" ht="15.75" customHeight="1" x14ac:dyDescent="0.3">
      <c r="C560" s="53"/>
      <c r="D560" s="54"/>
    </row>
    <row r="561" spans="3:4" ht="15.75" customHeight="1" x14ac:dyDescent="0.3">
      <c r="C561" s="53"/>
      <c r="D561" s="54"/>
    </row>
    <row r="562" spans="3:4" ht="15.75" customHeight="1" x14ac:dyDescent="0.3">
      <c r="C562" s="53"/>
      <c r="D562" s="54"/>
    </row>
    <row r="563" spans="3:4" ht="15.75" customHeight="1" x14ac:dyDescent="0.3">
      <c r="C563" s="53"/>
      <c r="D563" s="54"/>
    </row>
    <row r="564" spans="3:4" ht="15.75" customHeight="1" x14ac:dyDescent="0.3">
      <c r="C564" s="53"/>
      <c r="D564" s="54"/>
    </row>
    <row r="565" spans="3:4" ht="15.75" customHeight="1" x14ac:dyDescent="0.3">
      <c r="C565" s="53"/>
      <c r="D565" s="54"/>
    </row>
    <row r="566" spans="3:4" ht="15.75" customHeight="1" x14ac:dyDescent="0.3">
      <c r="C566" s="53"/>
      <c r="D566" s="54"/>
    </row>
    <row r="567" spans="3:4" ht="15.75" customHeight="1" x14ac:dyDescent="0.3">
      <c r="C567" s="53"/>
      <c r="D567" s="54"/>
    </row>
    <row r="568" spans="3:4" ht="15.75" customHeight="1" x14ac:dyDescent="0.3">
      <c r="C568" s="53"/>
      <c r="D568" s="54"/>
    </row>
    <row r="569" spans="3:4" ht="15.75" customHeight="1" x14ac:dyDescent="0.3">
      <c r="C569" s="53"/>
      <c r="D569" s="54"/>
    </row>
    <row r="570" spans="3:4" ht="15.75" customHeight="1" x14ac:dyDescent="0.3">
      <c r="C570" s="53"/>
      <c r="D570" s="54"/>
    </row>
    <row r="571" spans="3:4" ht="15.75" customHeight="1" x14ac:dyDescent="0.3">
      <c r="C571" s="53"/>
      <c r="D571" s="54"/>
    </row>
    <row r="572" spans="3:4" ht="15.75" customHeight="1" x14ac:dyDescent="0.3">
      <c r="C572" s="53"/>
      <c r="D572" s="54"/>
    </row>
    <row r="573" spans="3:4" ht="15.75" customHeight="1" x14ac:dyDescent="0.3">
      <c r="C573" s="53"/>
      <c r="D573" s="54"/>
    </row>
    <row r="574" spans="3:4" ht="15.75" customHeight="1" x14ac:dyDescent="0.3">
      <c r="C574" s="53"/>
      <c r="D574" s="54"/>
    </row>
    <row r="575" spans="3:4" ht="15.75" customHeight="1" x14ac:dyDescent="0.3">
      <c r="C575" s="53"/>
      <c r="D575" s="54"/>
    </row>
    <row r="576" spans="3:4" ht="15.75" customHeight="1" x14ac:dyDescent="0.3">
      <c r="C576" s="53"/>
      <c r="D576" s="54"/>
    </row>
    <row r="577" spans="3:4" ht="15.75" customHeight="1" x14ac:dyDescent="0.3">
      <c r="C577" s="53"/>
      <c r="D577" s="54"/>
    </row>
    <row r="578" spans="3:4" ht="15.75" customHeight="1" x14ac:dyDescent="0.3">
      <c r="C578" s="53"/>
      <c r="D578" s="54"/>
    </row>
    <row r="579" spans="3:4" ht="15.75" customHeight="1" x14ac:dyDescent="0.3">
      <c r="C579" s="53"/>
      <c r="D579" s="54"/>
    </row>
    <row r="580" spans="3:4" ht="15.75" customHeight="1" x14ac:dyDescent="0.3">
      <c r="C580" s="53"/>
      <c r="D580" s="54"/>
    </row>
    <row r="581" spans="3:4" ht="15.75" customHeight="1" x14ac:dyDescent="0.3">
      <c r="C581" s="53"/>
      <c r="D581" s="54"/>
    </row>
    <row r="582" spans="3:4" ht="15.75" customHeight="1" x14ac:dyDescent="0.3">
      <c r="C582" s="53"/>
      <c r="D582" s="54"/>
    </row>
    <row r="583" spans="3:4" ht="15.75" customHeight="1" x14ac:dyDescent="0.3">
      <c r="C583" s="53"/>
      <c r="D583" s="54"/>
    </row>
    <row r="584" spans="3:4" ht="15.75" customHeight="1" x14ac:dyDescent="0.3">
      <c r="C584" s="53"/>
      <c r="D584" s="54"/>
    </row>
    <row r="585" spans="3:4" ht="15.75" customHeight="1" x14ac:dyDescent="0.3">
      <c r="C585" s="53"/>
      <c r="D585" s="54"/>
    </row>
    <row r="586" spans="3:4" ht="15.75" customHeight="1" x14ac:dyDescent="0.3">
      <c r="C586" s="53"/>
      <c r="D586" s="54"/>
    </row>
    <row r="587" spans="3:4" ht="15.75" customHeight="1" x14ac:dyDescent="0.3">
      <c r="C587" s="53"/>
      <c r="D587" s="54"/>
    </row>
    <row r="588" spans="3:4" ht="15.75" customHeight="1" x14ac:dyDescent="0.3">
      <c r="C588" s="53"/>
      <c r="D588" s="54"/>
    </row>
    <row r="589" spans="3:4" ht="15.75" customHeight="1" x14ac:dyDescent="0.3">
      <c r="C589" s="53"/>
      <c r="D589" s="54"/>
    </row>
    <row r="590" spans="3:4" ht="15.75" customHeight="1" x14ac:dyDescent="0.3">
      <c r="C590" s="53"/>
      <c r="D590" s="54"/>
    </row>
    <row r="591" spans="3:4" ht="15.75" customHeight="1" x14ac:dyDescent="0.3">
      <c r="C591" s="53"/>
      <c r="D591" s="54"/>
    </row>
    <row r="592" spans="3:4" ht="15.75" customHeight="1" x14ac:dyDescent="0.3">
      <c r="C592" s="53"/>
      <c r="D592" s="54"/>
    </row>
    <row r="593" spans="3:4" ht="15.75" customHeight="1" x14ac:dyDescent="0.3">
      <c r="C593" s="53"/>
      <c r="D593" s="54"/>
    </row>
    <row r="594" spans="3:4" ht="15.75" customHeight="1" x14ac:dyDescent="0.3">
      <c r="C594" s="53"/>
      <c r="D594" s="54"/>
    </row>
    <row r="595" spans="3:4" ht="15.75" customHeight="1" x14ac:dyDescent="0.3">
      <c r="C595" s="53"/>
      <c r="D595" s="54"/>
    </row>
    <row r="596" spans="3:4" ht="15.75" customHeight="1" x14ac:dyDescent="0.3">
      <c r="C596" s="53"/>
      <c r="D596" s="54"/>
    </row>
    <row r="597" spans="3:4" ht="15.75" customHeight="1" x14ac:dyDescent="0.3">
      <c r="C597" s="53"/>
      <c r="D597" s="54"/>
    </row>
    <row r="598" spans="3:4" ht="15.75" customHeight="1" x14ac:dyDescent="0.3">
      <c r="C598" s="53"/>
      <c r="D598" s="54"/>
    </row>
    <row r="599" spans="3:4" ht="15.75" customHeight="1" x14ac:dyDescent="0.3">
      <c r="C599" s="53"/>
      <c r="D599" s="54"/>
    </row>
    <row r="600" spans="3:4" ht="15.75" customHeight="1" x14ac:dyDescent="0.3">
      <c r="C600" s="53"/>
      <c r="D600" s="54"/>
    </row>
    <row r="601" spans="3:4" ht="15.75" customHeight="1" x14ac:dyDescent="0.3">
      <c r="C601" s="53"/>
      <c r="D601" s="54"/>
    </row>
    <row r="602" spans="3:4" ht="15.75" customHeight="1" x14ac:dyDescent="0.3">
      <c r="C602" s="53"/>
      <c r="D602" s="54"/>
    </row>
    <row r="603" spans="3:4" ht="15.75" customHeight="1" x14ac:dyDescent="0.3">
      <c r="C603" s="53"/>
      <c r="D603" s="54"/>
    </row>
    <row r="604" spans="3:4" ht="15.75" customHeight="1" x14ac:dyDescent="0.3">
      <c r="C604" s="53"/>
      <c r="D604" s="54"/>
    </row>
    <row r="605" spans="3:4" ht="15.75" customHeight="1" x14ac:dyDescent="0.3">
      <c r="C605" s="53"/>
      <c r="D605" s="54"/>
    </row>
    <row r="606" spans="3:4" ht="15.75" customHeight="1" x14ac:dyDescent="0.3">
      <c r="C606" s="53"/>
      <c r="D606" s="54"/>
    </row>
    <row r="607" spans="3:4" ht="15.75" customHeight="1" x14ac:dyDescent="0.3">
      <c r="C607" s="53"/>
      <c r="D607" s="54"/>
    </row>
    <row r="608" spans="3:4" ht="15.75" customHeight="1" x14ac:dyDescent="0.3">
      <c r="C608" s="53"/>
      <c r="D608" s="54"/>
    </row>
    <row r="609" spans="3:4" ht="15.75" customHeight="1" x14ac:dyDescent="0.3">
      <c r="C609" s="53"/>
      <c r="D609" s="54"/>
    </row>
    <row r="610" spans="3:4" ht="15.75" customHeight="1" x14ac:dyDescent="0.3">
      <c r="C610" s="53"/>
      <c r="D610" s="54"/>
    </row>
    <row r="611" spans="3:4" ht="15.75" customHeight="1" x14ac:dyDescent="0.3">
      <c r="C611" s="53"/>
      <c r="D611" s="54"/>
    </row>
    <row r="612" spans="3:4" ht="15.75" customHeight="1" x14ac:dyDescent="0.3">
      <c r="C612" s="53"/>
      <c r="D612" s="54"/>
    </row>
    <row r="613" spans="3:4" ht="15.75" customHeight="1" x14ac:dyDescent="0.3">
      <c r="C613" s="53"/>
      <c r="D613" s="54"/>
    </row>
    <row r="614" spans="3:4" ht="15.75" customHeight="1" x14ac:dyDescent="0.3">
      <c r="C614" s="53"/>
      <c r="D614" s="54"/>
    </row>
    <row r="615" spans="3:4" ht="15.75" customHeight="1" x14ac:dyDescent="0.3">
      <c r="C615" s="53"/>
      <c r="D615" s="54"/>
    </row>
    <row r="616" spans="3:4" ht="15.75" customHeight="1" x14ac:dyDescent="0.3">
      <c r="C616" s="53"/>
      <c r="D616" s="54"/>
    </row>
    <row r="617" spans="3:4" ht="15.75" customHeight="1" x14ac:dyDescent="0.3">
      <c r="C617" s="53"/>
      <c r="D617" s="54"/>
    </row>
    <row r="618" spans="3:4" ht="15.75" customHeight="1" x14ac:dyDescent="0.3">
      <c r="C618" s="53"/>
      <c r="D618" s="54"/>
    </row>
    <row r="619" spans="3:4" ht="15.75" customHeight="1" x14ac:dyDescent="0.3">
      <c r="C619" s="53"/>
      <c r="D619" s="54"/>
    </row>
    <row r="620" spans="3:4" ht="15.75" customHeight="1" x14ac:dyDescent="0.3">
      <c r="C620" s="53"/>
      <c r="D620" s="54"/>
    </row>
    <row r="621" spans="3:4" ht="15.75" customHeight="1" x14ac:dyDescent="0.3">
      <c r="C621" s="53"/>
      <c r="D621" s="54"/>
    </row>
    <row r="622" spans="3:4" ht="15.75" customHeight="1" x14ac:dyDescent="0.3">
      <c r="C622" s="53"/>
      <c r="D622" s="54"/>
    </row>
    <row r="623" spans="3:4" ht="15.75" customHeight="1" x14ac:dyDescent="0.3">
      <c r="C623" s="53"/>
      <c r="D623" s="54"/>
    </row>
    <row r="624" spans="3:4" ht="15.75" customHeight="1" x14ac:dyDescent="0.3">
      <c r="C624" s="53"/>
      <c r="D624" s="54"/>
    </row>
    <row r="625" spans="3:4" ht="15.75" customHeight="1" x14ac:dyDescent="0.3">
      <c r="C625" s="53"/>
      <c r="D625" s="54"/>
    </row>
    <row r="626" spans="3:4" ht="15.75" customHeight="1" x14ac:dyDescent="0.3">
      <c r="C626" s="53"/>
      <c r="D626" s="54"/>
    </row>
    <row r="627" spans="3:4" ht="15.75" customHeight="1" x14ac:dyDescent="0.3">
      <c r="C627" s="53"/>
      <c r="D627" s="54"/>
    </row>
    <row r="628" spans="3:4" ht="15.75" customHeight="1" x14ac:dyDescent="0.3">
      <c r="C628" s="53"/>
      <c r="D628" s="54"/>
    </row>
    <row r="629" spans="3:4" ht="15.75" customHeight="1" x14ac:dyDescent="0.3">
      <c r="C629" s="53"/>
      <c r="D629" s="54"/>
    </row>
    <row r="630" spans="3:4" ht="15.75" customHeight="1" x14ac:dyDescent="0.3">
      <c r="C630" s="53"/>
      <c r="D630" s="54"/>
    </row>
    <row r="631" spans="3:4" ht="15.75" customHeight="1" x14ac:dyDescent="0.3">
      <c r="C631" s="53"/>
      <c r="D631" s="54"/>
    </row>
    <row r="632" spans="3:4" ht="15.75" customHeight="1" x14ac:dyDescent="0.3">
      <c r="C632" s="53"/>
      <c r="D632" s="54"/>
    </row>
    <row r="633" spans="3:4" ht="15.75" customHeight="1" x14ac:dyDescent="0.3">
      <c r="C633" s="53"/>
      <c r="D633" s="54"/>
    </row>
    <row r="634" spans="3:4" ht="15.75" customHeight="1" x14ac:dyDescent="0.3">
      <c r="C634" s="53"/>
      <c r="D634" s="54"/>
    </row>
    <row r="635" spans="3:4" ht="15.75" customHeight="1" x14ac:dyDescent="0.3">
      <c r="C635" s="53"/>
      <c r="D635" s="54"/>
    </row>
    <row r="636" spans="3:4" ht="15.75" customHeight="1" x14ac:dyDescent="0.3">
      <c r="C636" s="53"/>
      <c r="D636" s="54"/>
    </row>
    <row r="637" spans="3:4" ht="15.75" customHeight="1" x14ac:dyDescent="0.3">
      <c r="C637" s="53"/>
      <c r="D637" s="54"/>
    </row>
    <row r="638" spans="3:4" ht="15.75" customHeight="1" x14ac:dyDescent="0.3">
      <c r="C638" s="53"/>
      <c r="D638" s="54"/>
    </row>
    <row r="639" spans="3:4" ht="15.75" customHeight="1" x14ac:dyDescent="0.3">
      <c r="C639" s="53"/>
      <c r="D639" s="54"/>
    </row>
    <row r="640" spans="3:4" ht="15.75" customHeight="1" x14ac:dyDescent="0.3">
      <c r="C640" s="53"/>
      <c r="D640" s="54"/>
    </row>
    <row r="641" spans="3:4" ht="15.75" customHeight="1" x14ac:dyDescent="0.3">
      <c r="C641" s="53"/>
      <c r="D641" s="54"/>
    </row>
    <row r="642" spans="3:4" ht="15.75" customHeight="1" x14ac:dyDescent="0.3">
      <c r="C642" s="53"/>
      <c r="D642" s="54"/>
    </row>
    <row r="643" spans="3:4" ht="15.75" customHeight="1" x14ac:dyDescent="0.3">
      <c r="C643" s="53"/>
      <c r="D643" s="54"/>
    </row>
    <row r="644" spans="3:4" ht="15.75" customHeight="1" x14ac:dyDescent="0.3">
      <c r="C644" s="53"/>
      <c r="D644" s="54"/>
    </row>
    <row r="645" spans="3:4" ht="15.75" customHeight="1" x14ac:dyDescent="0.3">
      <c r="C645" s="53"/>
      <c r="D645" s="54"/>
    </row>
    <row r="646" spans="3:4" ht="15.75" customHeight="1" x14ac:dyDescent="0.3">
      <c r="C646" s="53"/>
      <c r="D646" s="54"/>
    </row>
    <row r="647" spans="3:4" ht="15.75" customHeight="1" x14ac:dyDescent="0.3">
      <c r="C647" s="53"/>
      <c r="D647" s="54"/>
    </row>
    <row r="648" spans="3:4" ht="15.75" customHeight="1" x14ac:dyDescent="0.3">
      <c r="C648" s="53"/>
      <c r="D648" s="54"/>
    </row>
    <row r="649" spans="3:4" ht="15.75" customHeight="1" x14ac:dyDescent="0.3">
      <c r="C649" s="53"/>
      <c r="D649" s="54"/>
    </row>
    <row r="650" spans="3:4" ht="15.75" customHeight="1" x14ac:dyDescent="0.3">
      <c r="C650" s="53"/>
      <c r="D650" s="54"/>
    </row>
    <row r="651" spans="3:4" ht="15.75" customHeight="1" x14ac:dyDescent="0.3">
      <c r="C651" s="53"/>
      <c r="D651" s="54"/>
    </row>
    <row r="652" spans="3:4" ht="15.75" customHeight="1" x14ac:dyDescent="0.3">
      <c r="C652" s="53"/>
      <c r="D652" s="54"/>
    </row>
    <row r="653" spans="3:4" ht="15.75" customHeight="1" x14ac:dyDescent="0.3">
      <c r="C653" s="53"/>
      <c r="D653" s="54"/>
    </row>
    <row r="654" spans="3:4" ht="15.75" customHeight="1" x14ac:dyDescent="0.3">
      <c r="C654" s="53"/>
      <c r="D654" s="54"/>
    </row>
    <row r="655" spans="3:4" ht="15.75" customHeight="1" x14ac:dyDescent="0.3">
      <c r="C655" s="53"/>
      <c r="D655" s="54"/>
    </row>
    <row r="656" spans="3:4" ht="15.75" customHeight="1" x14ac:dyDescent="0.3">
      <c r="C656" s="53"/>
      <c r="D656" s="54"/>
    </row>
    <row r="657" spans="3:4" ht="15.75" customHeight="1" x14ac:dyDescent="0.3">
      <c r="C657" s="53"/>
      <c r="D657" s="54"/>
    </row>
    <row r="658" spans="3:4" ht="15.75" customHeight="1" x14ac:dyDescent="0.3">
      <c r="C658" s="53"/>
      <c r="D658" s="54"/>
    </row>
    <row r="659" spans="3:4" ht="15.75" customHeight="1" x14ac:dyDescent="0.3">
      <c r="C659" s="53"/>
      <c r="D659" s="54"/>
    </row>
    <row r="660" spans="3:4" ht="15.75" customHeight="1" x14ac:dyDescent="0.3">
      <c r="C660" s="53"/>
      <c r="D660" s="54"/>
    </row>
    <row r="661" spans="3:4" ht="15.75" customHeight="1" x14ac:dyDescent="0.3">
      <c r="C661" s="53"/>
      <c r="D661" s="54"/>
    </row>
    <row r="662" spans="3:4" ht="15.75" customHeight="1" x14ac:dyDescent="0.3">
      <c r="C662" s="53"/>
      <c r="D662" s="54"/>
    </row>
    <row r="663" spans="3:4" ht="15.75" customHeight="1" x14ac:dyDescent="0.3">
      <c r="C663" s="53"/>
      <c r="D663" s="54"/>
    </row>
    <row r="664" spans="3:4" ht="15.75" customHeight="1" x14ac:dyDescent="0.3">
      <c r="C664" s="53"/>
      <c r="D664" s="54"/>
    </row>
    <row r="665" spans="3:4" ht="15.75" customHeight="1" x14ac:dyDescent="0.3">
      <c r="C665" s="53"/>
      <c r="D665" s="54"/>
    </row>
    <row r="666" spans="3:4" ht="15.75" customHeight="1" x14ac:dyDescent="0.3">
      <c r="C666" s="53"/>
      <c r="D666" s="54"/>
    </row>
    <row r="667" spans="3:4" ht="15.75" customHeight="1" x14ac:dyDescent="0.3">
      <c r="C667" s="53"/>
      <c r="D667" s="54"/>
    </row>
    <row r="668" spans="3:4" ht="15.75" customHeight="1" x14ac:dyDescent="0.3">
      <c r="C668" s="53"/>
      <c r="D668" s="54"/>
    </row>
    <row r="669" spans="3:4" ht="15.75" customHeight="1" x14ac:dyDescent="0.3">
      <c r="C669" s="53"/>
      <c r="D669" s="54"/>
    </row>
    <row r="670" spans="3:4" ht="15.75" customHeight="1" x14ac:dyDescent="0.3">
      <c r="C670" s="53"/>
      <c r="D670" s="54"/>
    </row>
    <row r="671" spans="3:4" ht="15.75" customHeight="1" x14ac:dyDescent="0.3">
      <c r="C671" s="53"/>
      <c r="D671" s="54"/>
    </row>
    <row r="672" spans="3:4" ht="15.75" customHeight="1" x14ac:dyDescent="0.3">
      <c r="C672" s="53"/>
      <c r="D672" s="54"/>
    </row>
    <row r="673" spans="3:4" ht="15.75" customHeight="1" x14ac:dyDescent="0.3">
      <c r="C673" s="53"/>
      <c r="D673" s="54"/>
    </row>
    <row r="674" spans="3:4" ht="15.75" customHeight="1" x14ac:dyDescent="0.3">
      <c r="C674" s="53"/>
      <c r="D674" s="54"/>
    </row>
    <row r="675" spans="3:4" ht="15.75" customHeight="1" x14ac:dyDescent="0.3">
      <c r="C675" s="53"/>
      <c r="D675" s="54"/>
    </row>
    <row r="676" spans="3:4" ht="15.75" customHeight="1" x14ac:dyDescent="0.3">
      <c r="C676" s="53"/>
      <c r="D676" s="54"/>
    </row>
    <row r="677" spans="3:4" ht="15.75" customHeight="1" x14ac:dyDescent="0.3">
      <c r="C677" s="53"/>
      <c r="D677" s="54"/>
    </row>
    <row r="678" spans="3:4" ht="15.75" customHeight="1" x14ac:dyDescent="0.3">
      <c r="C678" s="53"/>
      <c r="D678" s="54"/>
    </row>
    <row r="679" spans="3:4" ht="15.75" customHeight="1" x14ac:dyDescent="0.3">
      <c r="C679" s="53"/>
      <c r="D679" s="54"/>
    </row>
    <row r="680" spans="3:4" ht="15.75" customHeight="1" x14ac:dyDescent="0.3">
      <c r="C680" s="53"/>
      <c r="D680" s="54"/>
    </row>
    <row r="681" spans="3:4" ht="15.75" customHeight="1" x14ac:dyDescent="0.3">
      <c r="C681" s="53"/>
      <c r="D681" s="54"/>
    </row>
    <row r="682" spans="3:4" ht="15.75" customHeight="1" x14ac:dyDescent="0.3">
      <c r="C682" s="53"/>
      <c r="D682" s="54"/>
    </row>
    <row r="683" spans="3:4" ht="15.75" customHeight="1" x14ac:dyDescent="0.3">
      <c r="C683" s="53"/>
      <c r="D683" s="54"/>
    </row>
    <row r="684" spans="3:4" ht="15.75" customHeight="1" x14ac:dyDescent="0.3">
      <c r="C684" s="53"/>
      <c r="D684" s="54"/>
    </row>
    <row r="685" spans="3:4" ht="15.75" customHeight="1" x14ac:dyDescent="0.3">
      <c r="C685" s="53"/>
      <c r="D685" s="54"/>
    </row>
    <row r="686" spans="3:4" ht="15.75" customHeight="1" x14ac:dyDescent="0.3">
      <c r="C686" s="53"/>
      <c r="D686" s="54"/>
    </row>
    <row r="687" spans="3:4" ht="15.75" customHeight="1" x14ac:dyDescent="0.3">
      <c r="C687" s="53"/>
      <c r="D687" s="54"/>
    </row>
    <row r="688" spans="3:4" ht="15.75" customHeight="1" x14ac:dyDescent="0.3">
      <c r="C688" s="53"/>
      <c r="D688" s="54"/>
    </row>
    <row r="689" spans="3:4" ht="15.75" customHeight="1" x14ac:dyDescent="0.3">
      <c r="C689" s="53"/>
      <c r="D689" s="54"/>
    </row>
    <row r="690" spans="3:4" ht="15.75" customHeight="1" x14ac:dyDescent="0.3">
      <c r="C690" s="53"/>
      <c r="D690" s="54"/>
    </row>
    <row r="691" spans="3:4" ht="15.75" customHeight="1" x14ac:dyDescent="0.3">
      <c r="C691" s="53"/>
      <c r="D691" s="54"/>
    </row>
    <row r="692" spans="3:4" ht="15.75" customHeight="1" x14ac:dyDescent="0.3">
      <c r="C692" s="53"/>
      <c r="D692" s="54"/>
    </row>
    <row r="693" spans="3:4" ht="15.75" customHeight="1" x14ac:dyDescent="0.3">
      <c r="C693" s="53"/>
      <c r="D693" s="54"/>
    </row>
    <row r="694" spans="3:4" ht="15.75" customHeight="1" x14ac:dyDescent="0.3">
      <c r="C694" s="53"/>
      <c r="D694" s="54"/>
    </row>
    <row r="695" spans="3:4" ht="15.75" customHeight="1" x14ac:dyDescent="0.3">
      <c r="C695" s="53"/>
      <c r="D695" s="54"/>
    </row>
    <row r="696" spans="3:4" ht="15.75" customHeight="1" x14ac:dyDescent="0.3">
      <c r="C696" s="53"/>
      <c r="D696" s="54"/>
    </row>
    <row r="697" spans="3:4" ht="15.75" customHeight="1" x14ac:dyDescent="0.3">
      <c r="C697" s="53"/>
      <c r="D697" s="54"/>
    </row>
    <row r="698" spans="3:4" ht="15.75" customHeight="1" x14ac:dyDescent="0.3">
      <c r="C698" s="53"/>
      <c r="D698" s="54"/>
    </row>
    <row r="699" spans="3:4" ht="15.75" customHeight="1" x14ac:dyDescent="0.3">
      <c r="C699" s="53"/>
      <c r="D699" s="54"/>
    </row>
    <row r="700" spans="3:4" ht="15.75" customHeight="1" x14ac:dyDescent="0.3">
      <c r="C700" s="53"/>
      <c r="D700" s="54"/>
    </row>
    <row r="701" spans="3:4" ht="15.75" customHeight="1" x14ac:dyDescent="0.3">
      <c r="C701" s="53"/>
      <c r="D701" s="54"/>
    </row>
    <row r="702" spans="3:4" ht="15.75" customHeight="1" x14ac:dyDescent="0.3">
      <c r="C702" s="53"/>
      <c r="D702" s="54"/>
    </row>
    <row r="703" spans="3:4" ht="15.75" customHeight="1" x14ac:dyDescent="0.3">
      <c r="C703" s="53"/>
      <c r="D703" s="54"/>
    </row>
    <row r="704" spans="3:4" ht="15.75" customHeight="1" x14ac:dyDescent="0.3">
      <c r="C704" s="53"/>
      <c r="D704" s="54"/>
    </row>
    <row r="705" spans="3:4" ht="15.75" customHeight="1" x14ac:dyDescent="0.3">
      <c r="C705" s="53"/>
      <c r="D705" s="54"/>
    </row>
    <row r="706" spans="3:4" ht="15.75" customHeight="1" x14ac:dyDescent="0.3">
      <c r="C706" s="53"/>
      <c r="D706" s="54"/>
    </row>
    <row r="707" spans="3:4" ht="15.75" customHeight="1" x14ac:dyDescent="0.3">
      <c r="C707" s="53"/>
      <c r="D707" s="54"/>
    </row>
    <row r="708" spans="3:4" ht="15.75" customHeight="1" x14ac:dyDescent="0.3">
      <c r="C708" s="53"/>
      <c r="D708" s="54"/>
    </row>
    <row r="709" spans="3:4" ht="15.75" customHeight="1" x14ac:dyDescent="0.3">
      <c r="C709" s="53"/>
      <c r="D709" s="54"/>
    </row>
    <row r="710" spans="3:4" ht="15.75" customHeight="1" x14ac:dyDescent="0.3">
      <c r="C710" s="53"/>
      <c r="D710" s="54"/>
    </row>
    <row r="711" spans="3:4" ht="15.75" customHeight="1" x14ac:dyDescent="0.3">
      <c r="C711" s="53"/>
      <c r="D711" s="54"/>
    </row>
    <row r="712" spans="3:4" ht="15.75" customHeight="1" x14ac:dyDescent="0.3">
      <c r="C712" s="53"/>
      <c r="D712" s="54"/>
    </row>
    <row r="713" spans="3:4" ht="15.75" customHeight="1" x14ac:dyDescent="0.3">
      <c r="C713" s="53"/>
      <c r="D713" s="54"/>
    </row>
    <row r="714" spans="3:4" ht="15.75" customHeight="1" x14ac:dyDescent="0.3">
      <c r="C714" s="53"/>
      <c r="D714" s="54"/>
    </row>
    <row r="715" spans="3:4" ht="15.75" customHeight="1" x14ac:dyDescent="0.3">
      <c r="C715" s="53"/>
      <c r="D715" s="54"/>
    </row>
    <row r="716" spans="3:4" ht="15.75" customHeight="1" x14ac:dyDescent="0.3">
      <c r="C716" s="53"/>
      <c r="D716" s="54"/>
    </row>
    <row r="717" spans="3:4" ht="15.75" customHeight="1" x14ac:dyDescent="0.3">
      <c r="C717" s="53"/>
      <c r="D717" s="54"/>
    </row>
    <row r="718" spans="3:4" ht="15.75" customHeight="1" x14ac:dyDescent="0.3">
      <c r="C718" s="53"/>
      <c r="D718" s="54"/>
    </row>
    <row r="719" spans="3:4" ht="15.75" customHeight="1" x14ac:dyDescent="0.3">
      <c r="C719" s="53"/>
      <c r="D719" s="54"/>
    </row>
    <row r="720" spans="3:4" ht="15.75" customHeight="1" x14ac:dyDescent="0.3">
      <c r="C720" s="53"/>
      <c r="D720" s="54"/>
    </row>
    <row r="721" spans="3:4" ht="15.75" customHeight="1" x14ac:dyDescent="0.3">
      <c r="C721" s="53"/>
      <c r="D721" s="54"/>
    </row>
    <row r="722" spans="3:4" ht="15.75" customHeight="1" x14ac:dyDescent="0.3">
      <c r="C722" s="53"/>
      <c r="D722" s="54"/>
    </row>
    <row r="723" spans="3:4" ht="15.75" customHeight="1" x14ac:dyDescent="0.3">
      <c r="C723" s="53"/>
      <c r="D723" s="54"/>
    </row>
    <row r="724" spans="3:4" ht="15.75" customHeight="1" x14ac:dyDescent="0.3">
      <c r="C724" s="53"/>
      <c r="D724" s="54"/>
    </row>
    <row r="725" spans="3:4" ht="15.75" customHeight="1" x14ac:dyDescent="0.3">
      <c r="C725" s="53"/>
      <c r="D725" s="54"/>
    </row>
    <row r="726" spans="3:4" ht="15.75" customHeight="1" x14ac:dyDescent="0.3">
      <c r="C726" s="53"/>
      <c r="D726" s="54"/>
    </row>
    <row r="727" spans="3:4" ht="15.75" customHeight="1" x14ac:dyDescent="0.3">
      <c r="C727" s="53"/>
      <c r="D727" s="54"/>
    </row>
    <row r="728" spans="3:4" ht="15.75" customHeight="1" x14ac:dyDescent="0.3">
      <c r="C728" s="53"/>
      <c r="D728" s="54"/>
    </row>
    <row r="729" spans="3:4" ht="15.75" customHeight="1" x14ac:dyDescent="0.3">
      <c r="C729" s="53"/>
      <c r="D729" s="54"/>
    </row>
    <row r="730" spans="3:4" ht="15.75" customHeight="1" x14ac:dyDescent="0.3">
      <c r="C730" s="53"/>
      <c r="D730" s="54"/>
    </row>
    <row r="731" spans="3:4" ht="15.75" customHeight="1" x14ac:dyDescent="0.3">
      <c r="C731" s="53"/>
      <c r="D731" s="54"/>
    </row>
    <row r="732" spans="3:4" ht="15.75" customHeight="1" x14ac:dyDescent="0.3">
      <c r="C732" s="53"/>
      <c r="D732" s="54"/>
    </row>
    <row r="733" spans="3:4" ht="15.75" customHeight="1" x14ac:dyDescent="0.3">
      <c r="C733" s="53"/>
      <c r="D733" s="54"/>
    </row>
    <row r="734" spans="3:4" ht="15.75" customHeight="1" x14ac:dyDescent="0.3">
      <c r="C734" s="53"/>
      <c r="D734" s="54"/>
    </row>
    <row r="735" spans="3:4" ht="15.75" customHeight="1" x14ac:dyDescent="0.3">
      <c r="C735" s="53"/>
      <c r="D735" s="54"/>
    </row>
    <row r="736" spans="3:4" ht="15.75" customHeight="1" x14ac:dyDescent="0.3">
      <c r="C736" s="53"/>
      <c r="D736" s="54"/>
    </row>
    <row r="737" spans="3:4" ht="15.75" customHeight="1" x14ac:dyDescent="0.3">
      <c r="C737" s="53"/>
      <c r="D737" s="54"/>
    </row>
    <row r="738" spans="3:4" ht="15.75" customHeight="1" x14ac:dyDescent="0.3">
      <c r="C738" s="53"/>
      <c r="D738" s="54"/>
    </row>
    <row r="739" spans="3:4" ht="15.75" customHeight="1" x14ac:dyDescent="0.3">
      <c r="C739" s="53"/>
      <c r="D739" s="54"/>
    </row>
    <row r="740" spans="3:4" ht="15.75" customHeight="1" x14ac:dyDescent="0.3">
      <c r="C740" s="53"/>
      <c r="D740" s="54"/>
    </row>
    <row r="741" spans="3:4" ht="15.75" customHeight="1" x14ac:dyDescent="0.3">
      <c r="C741" s="53"/>
      <c r="D741" s="54"/>
    </row>
    <row r="742" spans="3:4" ht="15.75" customHeight="1" x14ac:dyDescent="0.3">
      <c r="C742" s="53"/>
      <c r="D742" s="54"/>
    </row>
    <row r="743" spans="3:4" ht="15.75" customHeight="1" x14ac:dyDescent="0.3">
      <c r="C743" s="53"/>
      <c r="D743" s="54"/>
    </row>
    <row r="744" spans="3:4" ht="15.75" customHeight="1" x14ac:dyDescent="0.3">
      <c r="C744" s="53"/>
      <c r="D744" s="54"/>
    </row>
    <row r="745" spans="3:4" ht="15.75" customHeight="1" x14ac:dyDescent="0.3">
      <c r="C745" s="53"/>
      <c r="D745" s="54"/>
    </row>
    <row r="746" spans="3:4" ht="15.75" customHeight="1" x14ac:dyDescent="0.3">
      <c r="C746" s="53"/>
      <c r="D746" s="54"/>
    </row>
    <row r="747" spans="3:4" ht="15.75" customHeight="1" x14ac:dyDescent="0.3">
      <c r="C747" s="53"/>
      <c r="D747" s="54"/>
    </row>
    <row r="748" spans="3:4" ht="15.75" customHeight="1" x14ac:dyDescent="0.3">
      <c r="C748" s="53"/>
      <c r="D748" s="54"/>
    </row>
    <row r="749" spans="3:4" ht="15.75" customHeight="1" x14ac:dyDescent="0.3">
      <c r="C749" s="53"/>
      <c r="D749" s="54"/>
    </row>
    <row r="750" spans="3:4" ht="15.75" customHeight="1" x14ac:dyDescent="0.3">
      <c r="C750" s="53"/>
      <c r="D750" s="54"/>
    </row>
    <row r="751" spans="3:4" ht="15.75" customHeight="1" x14ac:dyDescent="0.3">
      <c r="C751" s="53"/>
      <c r="D751" s="54"/>
    </row>
    <row r="752" spans="3:4" ht="15.75" customHeight="1" x14ac:dyDescent="0.3">
      <c r="C752" s="53"/>
      <c r="D752" s="54"/>
    </row>
    <row r="753" spans="3:4" ht="15.75" customHeight="1" x14ac:dyDescent="0.3">
      <c r="C753" s="53"/>
      <c r="D753" s="54"/>
    </row>
    <row r="754" spans="3:4" ht="15.75" customHeight="1" x14ac:dyDescent="0.3">
      <c r="C754" s="53"/>
      <c r="D754" s="54"/>
    </row>
    <row r="755" spans="3:4" ht="15.75" customHeight="1" x14ac:dyDescent="0.3">
      <c r="C755" s="53"/>
      <c r="D755" s="54"/>
    </row>
    <row r="756" spans="3:4" ht="15.75" customHeight="1" x14ac:dyDescent="0.3">
      <c r="C756" s="53"/>
      <c r="D756" s="54"/>
    </row>
    <row r="757" spans="3:4" ht="15.75" customHeight="1" x14ac:dyDescent="0.3">
      <c r="C757" s="53"/>
      <c r="D757" s="54"/>
    </row>
    <row r="758" spans="3:4" ht="15.75" customHeight="1" x14ac:dyDescent="0.3">
      <c r="C758" s="53"/>
      <c r="D758" s="54"/>
    </row>
    <row r="759" spans="3:4" ht="15.75" customHeight="1" x14ac:dyDescent="0.3">
      <c r="C759" s="53"/>
      <c r="D759" s="54"/>
    </row>
    <row r="760" spans="3:4" ht="15.75" customHeight="1" x14ac:dyDescent="0.3">
      <c r="C760" s="53"/>
      <c r="D760" s="54"/>
    </row>
    <row r="761" spans="3:4" ht="15.75" customHeight="1" x14ac:dyDescent="0.3">
      <c r="C761" s="53"/>
      <c r="D761" s="54"/>
    </row>
    <row r="762" spans="3:4" ht="15.75" customHeight="1" x14ac:dyDescent="0.3">
      <c r="C762" s="53"/>
      <c r="D762" s="54"/>
    </row>
    <row r="763" spans="3:4" ht="15.75" customHeight="1" x14ac:dyDescent="0.3">
      <c r="C763" s="53"/>
      <c r="D763" s="54"/>
    </row>
    <row r="764" spans="3:4" ht="15.75" customHeight="1" x14ac:dyDescent="0.3">
      <c r="C764" s="53"/>
      <c r="D764" s="54"/>
    </row>
    <row r="765" spans="3:4" ht="15.75" customHeight="1" x14ac:dyDescent="0.3">
      <c r="C765" s="53"/>
      <c r="D765" s="54"/>
    </row>
    <row r="766" spans="3:4" ht="15.75" customHeight="1" x14ac:dyDescent="0.3">
      <c r="C766" s="53"/>
      <c r="D766" s="54"/>
    </row>
    <row r="767" spans="3:4" ht="15.75" customHeight="1" x14ac:dyDescent="0.3">
      <c r="C767" s="53"/>
      <c r="D767" s="54"/>
    </row>
    <row r="768" spans="3:4" ht="15.75" customHeight="1" x14ac:dyDescent="0.3">
      <c r="C768" s="53"/>
      <c r="D768" s="54"/>
    </row>
    <row r="769" spans="3:4" ht="15.75" customHeight="1" x14ac:dyDescent="0.3">
      <c r="C769" s="53"/>
      <c r="D769" s="54"/>
    </row>
    <row r="770" spans="3:4" ht="15.75" customHeight="1" x14ac:dyDescent="0.3">
      <c r="C770" s="53"/>
      <c r="D770" s="54"/>
    </row>
    <row r="771" spans="3:4" ht="15.75" customHeight="1" x14ac:dyDescent="0.3">
      <c r="C771" s="53"/>
      <c r="D771" s="54"/>
    </row>
    <row r="772" spans="3:4" ht="15.75" customHeight="1" x14ac:dyDescent="0.3">
      <c r="C772" s="53"/>
      <c r="D772" s="54"/>
    </row>
    <row r="773" spans="3:4" ht="15.75" customHeight="1" x14ac:dyDescent="0.3">
      <c r="C773" s="53"/>
      <c r="D773" s="54"/>
    </row>
    <row r="774" spans="3:4" ht="15.75" customHeight="1" x14ac:dyDescent="0.3">
      <c r="C774" s="53"/>
      <c r="D774" s="54"/>
    </row>
    <row r="775" spans="3:4" ht="15.75" customHeight="1" x14ac:dyDescent="0.3">
      <c r="C775" s="53"/>
      <c r="D775" s="54"/>
    </row>
    <row r="776" spans="3:4" ht="15.75" customHeight="1" x14ac:dyDescent="0.3">
      <c r="C776" s="53"/>
      <c r="D776" s="54"/>
    </row>
    <row r="777" spans="3:4" ht="15.75" customHeight="1" x14ac:dyDescent="0.3">
      <c r="C777" s="53"/>
      <c r="D777" s="54"/>
    </row>
    <row r="778" spans="3:4" ht="15.75" customHeight="1" x14ac:dyDescent="0.3">
      <c r="C778" s="53"/>
      <c r="D778" s="54"/>
    </row>
    <row r="779" spans="3:4" ht="15.75" customHeight="1" x14ac:dyDescent="0.3">
      <c r="C779" s="53"/>
      <c r="D779" s="54"/>
    </row>
    <row r="780" spans="3:4" ht="15.75" customHeight="1" x14ac:dyDescent="0.3">
      <c r="C780" s="53"/>
      <c r="D780" s="54"/>
    </row>
    <row r="781" spans="3:4" ht="15.75" customHeight="1" x14ac:dyDescent="0.3">
      <c r="C781" s="53"/>
      <c r="D781" s="54"/>
    </row>
    <row r="782" spans="3:4" ht="15.75" customHeight="1" x14ac:dyDescent="0.3">
      <c r="C782" s="53"/>
      <c r="D782" s="54"/>
    </row>
    <row r="783" spans="3:4" ht="15.75" customHeight="1" x14ac:dyDescent="0.3">
      <c r="C783" s="53"/>
      <c r="D783" s="54"/>
    </row>
    <row r="784" spans="3:4" ht="15.75" customHeight="1" x14ac:dyDescent="0.3">
      <c r="C784" s="53"/>
      <c r="D784" s="54"/>
    </row>
    <row r="785" spans="3:4" ht="15.75" customHeight="1" x14ac:dyDescent="0.3">
      <c r="C785" s="53"/>
      <c r="D785" s="54"/>
    </row>
    <row r="786" spans="3:4" ht="15.75" customHeight="1" x14ac:dyDescent="0.3">
      <c r="C786" s="53"/>
      <c r="D786" s="54"/>
    </row>
    <row r="787" spans="3:4" ht="15.75" customHeight="1" x14ac:dyDescent="0.3">
      <c r="C787" s="53"/>
      <c r="D787" s="54"/>
    </row>
    <row r="788" spans="3:4" ht="15.75" customHeight="1" x14ac:dyDescent="0.3">
      <c r="C788" s="53"/>
      <c r="D788" s="54"/>
    </row>
    <row r="789" spans="3:4" ht="15.75" customHeight="1" x14ac:dyDescent="0.3">
      <c r="C789" s="53"/>
      <c r="D789" s="54"/>
    </row>
    <row r="790" spans="3:4" ht="15.75" customHeight="1" x14ac:dyDescent="0.3">
      <c r="C790" s="53"/>
      <c r="D790" s="54"/>
    </row>
    <row r="791" spans="3:4" ht="15.75" customHeight="1" x14ac:dyDescent="0.3">
      <c r="C791" s="53"/>
      <c r="D791" s="54"/>
    </row>
    <row r="792" spans="3:4" ht="15.75" customHeight="1" x14ac:dyDescent="0.3">
      <c r="C792" s="53"/>
      <c r="D792" s="54"/>
    </row>
    <row r="793" spans="3:4" ht="15.75" customHeight="1" x14ac:dyDescent="0.3">
      <c r="C793" s="53"/>
      <c r="D793" s="54"/>
    </row>
    <row r="794" spans="3:4" ht="15.75" customHeight="1" x14ac:dyDescent="0.3">
      <c r="C794" s="53"/>
      <c r="D794" s="54"/>
    </row>
    <row r="795" spans="3:4" ht="15.75" customHeight="1" x14ac:dyDescent="0.3">
      <c r="C795" s="53"/>
      <c r="D795" s="54"/>
    </row>
    <row r="796" spans="3:4" ht="15.75" customHeight="1" x14ac:dyDescent="0.3">
      <c r="C796" s="53"/>
      <c r="D796" s="54"/>
    </row>
    <row r="797" spans="3:4" ht="15.75" customHeight="1" x14ac:dyDescent="0.3">
      <c r="C797" s="53"/>
      <c r="D797" s="54"/>
    </row>
    <row r="798" spans="3:4" ht="15.75" customHeight="1" x14ac:dyDescent="0.3">
      <c r="C798" s="53"/>
      <c r="D798" s="54"/>
    </row>
    <row r="799" spans="3:4" ht="15.75" customHeight="1" x14ac:dyDescent="0.3">
      <c r="C799" s="53"/>
      <c r="D799" s="54"/>
    </row>
    <row r="800" spans="3:4" ht="15.75" customHeight="1" x14ac:dyDescent="0.3">
      <c r="C800" s="53"/>
      <c r="D800" s="54"/>
    </row>
    <row r="801" spans="3:4" ht="15.75" customHeight="1" x14ac:dyDescent="0.3">
      <c r="C801" s="53"/>
      <c r="D801" s="54"/>
    </row>
    <row r="802" spans="3:4" ht="15.75" customHeight="1" x14ac:dyDescent="0.3">
      <c r="C802" s="53"/>
      <c r="D802" s="54"/>
    </row>
    <row r="803" spans="3:4" ht="15.75" customHeight="1" x14ac:dyDescent="0.3">
      <c r="C803" s="53"/>
      <c r="D803" s="54"/>
    </row>
    <row r="804" spans="3:4" ht="15.75" customHeight="1" x14ac:dyDescent="0.3">
      <c r="C804" s="53"/>
      <c r="D804" s="54"/>
    </row>
    <row r="805" spans="3:4" ht="15.75" customHeight="1" x14ac:dyDescent="0.3">
      <c r="C805" s="53"/>
      <c r="D805" s="54"/>
    </row>
    <row r="806" spans="3:4" ht="15.75" customHeight="1" x14ac:dyDescent="0.3">
      <c r="C806" s="53"/>
      <c r="D806" s="54"/>
    </row>
    <row r="807" spans="3:4" ht="15.75" customHeight="1" x14ac:dyDescent="0.3">
      <c r="C807" s="53"/>
      <c r="D807" s="54"/>
    </row>
    <row r="808" spans="3:4" ht="15.75" customHeight="1" x14ac:dyDescent="0.3">
      <c r="C808" s="53"/>
      <c r="D808" s="54"/>
    </row>
    <row r="809" spans="3:4" ht="15.75" customHeight="1" x14ac:dyDescent="0.3">
      <c r="C809" s="53"/>
      <c r="D809" s="54"/>
    </row>
    <row r="810" spans="3:4" ht="15.75" customHeight="1" x14ac:dyDescent="0.3">
      <c r="C810" s="53"/>
      <c r="D810" s="54"/>
    </row>
    <row r="811" spans="3:4" ht="15.75" customHeight="1" x14ac:dyDescent="0.3">
      <c r="C811" s="53"/>
      <c r="D811" s="54"/>
    </row>
    <row r="812" spans="3:4" ht="15.75" customHeight="1" x14ac:dyDescent="0.3">
      <c r="C812" s="53"/>
      <c r="D812" s="54"/>
    </row>
    <row r="813" spans="3:4" ht="15.75" customHeight="1" x14ac:dyDescent="0.3">
      <c r="C813" s="53"/>
      <c r="D813" s="54"/>
    </row>
    <row r="814" spans="3:4" ht="15.75" customHeight="1" x14ac:dyDescent="0.3">
      <c r="C814" s="53"/>
      <c r="D814" s="54"/>
    </row>
    <row r="815" spans="3:4" ht="15.75" customHeight="1" x14ac:dyDescent="0.3">
      <c r="C815" s="53"/>
      <c r="D815" s="54"/>
    </row>
    <row r="816" spans="3:4" ht="15.75" customHeight="1" x14ac:dyDescent="0.3">
      <c r="C816" s="53"/>
      <c r="D816" s="54"/>
    </row>
    <row r="817" spans="3:4" ht="15.75" customHeight="1" x14ac:dyDescent="0.3">
      <c r="C817" s="53"/>
      <c r="D817" s="54"/>
    </row>
    <row r="818" spans="3:4" ht="15.75" customHeight="1" x14ac:dyDescent="0.3">
      <c r="C818" s="53"/>
      <c r="D818" s="54"/>
    </row>
    <row r="819" spans="3:4" ht="15.75" customHeight="1" x14ac:dyDescent="0.3">
      <c r="C819" s="53"/>
      <c r="D819" s="54"/>
    </row>
    <row r="820" spans="3:4" ht="15.75" customHeight="1" x14ac:dyDescent="0.3">
      <c r="C820" s="53"/>
      <c r="D820" s="54"/>
    </row>
    <row r="821" spans="3:4" ht="15.75" customHeight="1" x14ac:dyDescent="0.3">
      <c r="C821" s="53"/>
      <c r="D821" s="54"/>
    </row>
    <row r="822" spans="3:4" ht="15.75" customHeight="1" x14ac:dyDescent="0.3">
      <c r="C822" s="53"/>
      <c r="D822" s="54"/>
    </row>
    <row r="823" spans="3:4" ht="15.75" customHeight="1" x14ac:dyDescent="0.3">
      <c r="C823" s="53"/>
      <c r="D823" s="54"/>
    </row>
    <row r="824" spans="3:4" ht="15.75" customHeight="1" x14ac:dyDescent="0.3">
      <c r="C824" s="53"/>
      <c r="D824" s="54"/>
    </row>
    <row r="825" spans="3:4" ht="15.75" customHeight="1" x14ac:dyDescent="0.3">
      <c r="C825" s="53"/>
      <c r="D825" s="54"/>
    </row>
    <row r="826" spans="3:4" ht="15.75" customHeight="1" x14ac:dyDescent="0.3">
      <c r="C826" s="53"/>
      <c r="D826" s="54"/>
    </row>
    <row r="827" spans="3:4" ht="15.75" customHeight="1" x14ac:dyDescent="0.3">
      <c r="C827" s="53"/>
      <c r="D827" s="54"/>
    </row>
    <row r="828" spans="3:4" ht="15.75" customHeight="1" x14ac:dyDescent="0.3">
      <c r="C828" s="53"/>
      <c r="D828" s="54"/>
    </row>
    <row r="829" spans="3:4" ht="15.75" customHeight="1" x14ac:dyDescent="0.3">
      <c r="C829" s="53"/>
      <c r="D829" s="54"/>
    </row>
    <row r="830" spans="3:4" ht="15.75" customHeight="1" x14ac:dyDescent="0.3">
      <c r="C830" s="53"/>
      <c r="D830" s="54"/>
    </row>
    <row r="831" spans="3:4" ht="15.75" customHeight="1" x14ac:dyDescent="0.3">
      <c r="C831" s="53"/>
      <c r="D831" s="54"/>
    </row>
    <row r="832" spans="3:4" ht="15.75" customHeight="1" x14ac:dyDescent="0.3">
      <c r="C832" s="53"/>
      <c r="D832" s="54"/>
    </row>
    <row r="833" spans="3:4" ht="15.75" customHeight="1" x14ac:dyDescent="0.3">
      <c r="C833" s="53"/>
      <c r="D833" s="54"/>
    </row>
    <row r="834" spans="3:4" ht="15.75" customHeight="1" x14ac:dyDescent="0.3">
      <c r="C834" s="53"/>
      <c r="D834" s="54"/>
    </row>
    <row r="835" spans="3:4" ht="15.75" customHeight="1" x14ac:dyDescent="0.3">
      <c r="C835" s="53"/>
      <c r="D835" s="54"/>
    </row>
    <row r="836" spans="3:4" ht="15.75" customHeight="1" x14ac:dyDescent="0.3">
      <c r="C836" s="53"/>
      <c r="D836" s="54"/>
    </row>
    <row r="837" spans="3:4" ht="15.75" customHeight="1" x14ac:dyDescent="0.3">
      <c r="C837" s="53"/>
      <c r="D837" s="54"/>
    </row>
    <row r="838" spans="3:4" ht="15.75" customHeight="1" x14ac:dyDescent="0.3">
      <c r="C838" s="53"/>
      <c r="D838" s="54"/>
    </row>
    <row r="839" spans="3:4" ht="15.75" customHeight="1" x14ac:dyDescent="0.3">
      <c r="C839" s="53"/>
      <c r="D839" s="54"/>
    </row>
    <row r="840" spans="3:4" ht="15.75" customHeight="1" x14ac:dyDescent="0.3">
      <c r="C840" s="53"/>
      <c r="D840" s="54"/>
    </row>
    <row r="841" spans="3:4" ht="15.75" customHeight="1" x14ac:dyDescent="0.3">
      <c r="C841" s="53"/>
      <c r="D841" s="54"/>
    </row>
    <row r="842" spans="3:4" ht="15.75" customHeight="1" x14ac:dyDescent="0.3">
      <c r="C842" s="53"/>
      <c r="D842" s="54"/>
    </row>
    <row r="843" spans="3:4" ht="15.75" customHeight="1" x14ac:dyDescent="0.3">
      <c r="C843" s="53"/>
      <c r="D843" s="54"/>
    </row>
    <row r="844" spans="3:4" ht="15.75" customHeight="1" x14ac:dyDescent="0.3">
      <c r="C844" s="53"/>
      <c r="D844" s="54"/>
    </row>
    <row r="845" spans="3:4" ht="15.75" customHeight="1" x14ac:dyDescent="0.3">
      <c r="C845" s="53"/>
      <c r="D845" s="54"/>
    </row>
    <row r="846" spans="3:4" ht="15.75" customHeight="1" x14ac:dyDescent="0.3">
      <c r="C846" s="53"/>
      <c r="D846" s="54"/>
    </row>
    <row r="847" spans="3:4" ht="15.75" customHeight="1" x14ac:dyDescent="0.3">
      <c r="C847" s="53"/>
      <c r="D847" s="54"/>
    </row>
    <row r="848" spans="3:4" ht="15.75" customHeight="1" x14ac:dyDescent="0.3">
      <c r="C848" s="53"/>
      <c r="D848" s="54"/>
    </row>
    <row r="849" spans="3:4" ht="15.75" customHeight="1" x14ac:dyDescent="0.3">
      <c r="C849" s="53"/>
      <c r="D849" s="54"/>
    </row>
    <row r="850" spans="3:4" ht="15.75" customHeight="1" x14ac:dyDescent="0.3">
      <c r="C850" s="53"/>
      <c r="D850" s="54"/>
    </row>
    <row r="851" spans="3:4" ht="15.75" customHeight="1" x14ac:dyDescent="0.3">
      <c r="C851" s="53"/>
      <c r="D851" s="54"/>
    </row>
    <row r="852" spans="3:4" ht="15.75" customHeight="1" x14ac:dyDescent="0.3">
      <c r="C852" s="53"/>
      <c r="D852" s="54"/>
    </row>
    <row r="853" spans="3:4" ht="15.75" customHeight="1" x14ac:dyDescent="0.3">
      <c r="C853" s="53"/>
      <c r="D853" s="54"/>
    </row>
    <row r="854" spans="3:4" ht="15.75" customHeight="1" x14ac:dyDescent="0.3">
      <c r="C854" s="53"/>
      <c r="D854" s="54"/>
    </row>
    <row r="855" spans="3:4" ht="15.75" customHeight="1" x14ac:dyDescent="0.3">
      <c r="C855" s="53"/>
      <c r="D855" s="54"/>
    </row>
    <row r="856" spans="3:4" ht="15.75" customHeight="1" x14ac:dyDescent="0.3">
      <c r="C856" s="53"/>
      <c r="D856" s="54"/>
    </row>
    <row r="857" spans="3:4" ht="15.75" customHeight="1" x14ac:dyDescent="0.3">
      <c r="C857" s="53"/>
      <c r="D857" s="54"/>
    </row>
    <row r="858" spans="3:4" ht="15.75" customHeight="1" x14ac:dyDescent="0.3">
      <c r="C858" s="53"/>
      <c r="D858" s="54"/>
    </row>
    <row r="859" spans="3:4" ht="15.75" customHeight="1" x14ac:dyDescent="0.3">
      <c r="C859" s="53"/>
      <c r="D859" s="54"/>
    </row>
    <row r="860" spans="3:4" ht="15.75" customHeight="1" x14ac:dyDescent="0.3">
      <c r="C860" s="53"/>
      <c r="D860" s="54"/>
    </row>
    <row r="861" spans="3:4" ht="15.75" customHeight="1" x14ac:dyDescent="0.3">
      <c r="C861" s="53"/>
      <c r="D861" s="54"/>
    </row>
    <row r="862" spans="3:4" ht="15.75" customHeight="1" x14ac:dyDescent="0.3">
      <c r="C862" s="53"/>
      <c r="D862" s="54"/>
    </row>
    <row r="863" spans="3:4" ht="15.75" customHeight="1" x14ac:dyDescent="0.3">
      <c r="C863" s="53"/>
      <c r="D863" s="54"/>
    </row>
    <row r="864" spans="3:4" ht="15.75" customHeight="1" x14ac:dyDescent="0.3">
      <c r="C864" s="53"/>
      <c r="D864" s="54"/>
    </row>
    <row r="865" spans="3:4" ht="15.75" customHeight="1" x14ac:dyDescent="0.3">
      <c r="C865" s="53"/>
      <c r="D865" s="54"/>
    </row>
    <row r="866" spans="3:4" ht="15.75" customHeight="1" x14ac:dyDescent="0.3">
      <c r="C866" s="53"/>
      <c r="D866" s="54"/>
    </row>
    <row r="867" spans="3:4" ht="15.75" customHeight="1" x14ac:dyDescent="0.3">
      <c r="C867" s="53"/>
      <c r="D867" s="54"/>
    </row>
    <row r="868" spans="3:4" ht="15.75" customHeight="1" x14ac:dyDescent="0.3">
      <c r="C868" s="53"/>
      <c r="D868" s="54"/>
    </row>
    <row r="869" spans="3:4" ht="15.75" customHeight="1" x14ac:dyDescent="0.3">
      <c r="C869" s="53"/>
      <c r="D869" s="54"/>
    </row>
    <row r="870" spans="3:4" ht="15.75" customHeight="1" x14ac:dyDescent="0.3">
      <c r="C870" s="53"/>
      <c r="D870" s="54"/>
    </row>
    <row r="871" spans="3:4" ht="15.75" customHeight="1" x14ac:dyDescent="0.3">
      <c r="C871" s="53"/>
      <c r="D871" s="54"/>
    </row>
    <row r="872" spans="3:4" ht="15.75" customHeight="1" x14ac:dyDescent="0.3">
      <c r="C872" s="53"/>
      <c r="D872" s="54"/>
    </row>
    <row r="873" spans="3:4" ht="15.75" customHeight="1" x14ac:dyDescent="0.3">
      <c r="C873" s="53"/>
      <c r="D873" s="54"/>
    </row>
    <row r="874" spans="3:4" ht="15.75" customHeight="1" x14ac:dyDescent="0.3">
      <c r="C874" s="53"/>
      <c r="D874" s="54"/>
    </row>
    <row r="875" spans="3:4" ht="15.75" customHeight="1" x14ac:dyDescent="0.3">
      <c r="C875" s="53"/>
      <c r="D875" s="54"/>
    </row>
    <row r="876" spans="3:4" ht="15.75" customHeight="1" x14ac:dyDescent="0.3">
      <c r="C876" s="53"/>
      <c r="D876" s="54"/>
    </row>
    <row r="877" spans="3:4" ht="15.75" customHeight="1" x14ac:dyDescent="0.3">
      <c r="C877" s="53"/>
      <c r="D877" s="54"/>
    </row>
    <row r="878" spans="3:4" ht="15.75" customHeight="1" x14ac:dyDescent="0.3">
      <c r="C878" s="53"/>
      <c r="D878" s="54"/>
    </row>
    <row r="879" spans="3:4" ht="15.75" customHeight="1" x14ac:dyDescent="0.3">
      <c r="C879" s="53"/>
      <c r="D879" s="54"/>
    </row>
    <row r="880" spans="3:4" ht="15.75" customHeight="1" x14ac:dyDescent="0.3">
      <c r="C880" s="53"/>
      <c r="D880" s="54"/>
    </row>
    <row r="881" spans="3:4" ht="15.75" customHeight="1" x14ac:dyDescent="0.3">
      <c r="C881" s="53"/>
      <c r="D881" s="54"/>
    </row>
    <row r="882" spans="3:4" ht="15.75" customHeight="1" x14ac:dyDescent="0.3">
      <c r="C882" s="53"/>
      <c r="D882" s="54"/>
    </row>
    <row r="883" spans="3:4" ht="15.75" customHeight="1" x14ac:dyDescent="0.3">
      <c r="C883" s="53"/>
      <c r="D883" s="54"/>
    </row>
    <row r="884" spans="3:4" ht="15.75" customHeight="1" x14ac:dyDescent="0.3">
      <c r="C884" s="53"/>
      <c r="D884" s="54"/>
    </row>
    <row r="885" spans="3:4" ht="15.75" customHeight="1" x14ac:dyDescent="0.3">
      <c r="C885" s="53"/>
      <c r="D885" s="54"/>
    </row>
    <row r="886" spans="3:4" ht="15.75" customHeight="1" x14ac:dyDescent="0.3">
      <c r="C886" s="53"/>
      <c r="D886" s="54"/>
    </row>
    <row r="887" spans="3:4" ht="15.75" customHeight="1" x14ac:dyDescent="0.3">
      <c r="C887" s="53"/>
      <c r="D887" s="54"/>
    </row>
    <row r="888" spans="3:4" ht="15.75" customHeight="1" x14ac:dyDescent="0.3">
      <c r="C888" s="53"/>
      <c r="D888" s="54"/>
    </row>
    <row r="889" spans="3:4" ht="15.75" customHeight="1" x14ac:dyDescent="0.3">
      <c r="C889" s="53"/>
      <c r="D889" s="54"/>
    </row>
    <row r="890" spans="3:4" ht="15.75" customHeight="1" x14ac:dyDescent="0.3">
      <c r="C890" s="53"/>
      <c r="D890" s="54"/>
    </row>
    <row r="891" spans="3:4" ht="15.75" customHeight="1" x14ac:dyDescent="0.3">
      <c r="C891" s="53"/>
      <c r="D891" s="54"/>
    </row>
    <row r="892" spans="3:4" ht="15.75" customHeight="1" x14ac:dyDescent="0.3">
      <c r="C892" s="53"/>
      <c r="D892" s="54"/>
    </row>
    <row r="893" spans="3:4" ht="15.75" customHeight="1" x14ac:dyDescent="0.3">
      <c r="C893" s="53"/>
      <c r="D893" s="54"/>
    </row>
    <row r="894" spans="3:4" ht="15.75" customHeight="1" x14ac:dyDescent="0.3">
      <c r="C894" s="53"/>
      <c r="D894" s="54"/>
    </row>
    <row r="895" spans="3:4" ht="15.75" customHeight="1" x14ac:dyDescent="0.3">
      <c r="C895" s="53"/>
      <c r="D895" s="54"/>
    </row>
    <row r="896" spans="3:4" ht="15.75" customHeight="1" x14ac:dyDescent="0.3">
      <c r="C896" s="53"/>
      <c r="D896" s="54"/>
    </row>
    <row r="897" spans="3:4" ht="15.75" customHeight="1" x14ac:dyDescent="0.3">
      <c r="C897" s="53"/>
      <c r="D897" s="54"/>
    </row>
    <row r="898" spans="3:4" ht="15.75" customHeight="1" x14ac:dyDescent="0.3">
      <c r="C898" s="53"/>
      <c r="D898" s="54"/>
    </row>
    <row r="899" spans="3:4" ht="15.75" customHeight="1" x14ac:dyDescent="0.3">
      <c r="C899" s="53"/>
      <c r="D899" s="54"/>
    </row>
    <row r="900" spans="3:4" ht="15.75" customHeight="1" x14ac:dyDescent="0.3">
      <c r="C900" s="53"/>
      <c r="D900" s="54"/>
    </row>
    <row r="901" spans="3:4" ht="15.75" customHeight="1" x14ac:dyDescent="0.3">
      <c r="C901" s="53"/>
      <c r="D901" s="54"/>
    </row>
    <row r="902" spans="3:4" ht="15.75" customHeight="1" x14ac:dyDescent="0.3">
      <c r="C902" s="53"/>
      <c r="D902" s="54"/>
    </row>
    <row r="903" spans="3:4" ht="15.75" customHeight="1" x14ac:dyDescent="0.3">
      <c r="C903" s="53"/>
      <c r="D903" s="54"/>
    </row>
    <row r="904" spans="3:4" ht="15.75" customHeight="1" x14ac:dyDescent="0.3">
      <c r="C904" s="53"/>
      <c r="D904" s="54"/>
    </row>
    <row r="905" spans="3:4" ht="15.75" customHeight="1" x14ac:dyDescent="0.3">
      <c r="C905" s="53"/>
      <c r="D905" s="54"/>
    </row>
    <row r="906" spans="3:4" ht="15.75" customHeight="1" x14ac:dyDescent="0.3">
      <c r="C906" s="53"/>
      <c r="D906" s="54"/>
    </row>
    <row r="907" spans="3:4" ht="15.75" customHeight="1" x14ac:dyDescent="0.3">
      <c r="C907" s="53"/>
      <c r="D907" s="54"/>
    </row>
    <row r="908" spans="3:4" ht="15.75" customHeight="1" x14ac:dyDescent="0.3">
      <c r="C908" s="53"/>
      <c r="D908" s="54"/>
    </row>
    <row r="909" spans="3:4" ht="15.75" customHeight="1" x14ac:dyDescent="0.3">
      <c r="C909" s="53"/>
      <c r="D909" s="54"/>
    </row>
    <row r="910" spans="3:4" ht="15.75" customHeight="1" x14ac:dyDescent="0.3">
      <c r="C910" s="53"/>
      <c r="D910" s="54"/>
    </row>
    <row r="911" spans="3:4" ht="15.75" customHeight="1" x14ac:dyDescent="0.3">
      <c r="C911" s="53"/>
      <c r="D911" s="54"/>
    </row>
    <row r="912" spans="3:4" ht="15.75" customHeight="1" x14ac:dyDescent="0.3">
      <c r="C912" s="53"/>
      <c r="D912" s="54"/>
    </row>
    <row r="913" spans="3:4" ht="15.75" customHeight="1" x14ac:dyDescent="0.3">
      <c r="C913" s="53"/>
      <c r="D913" s="54"/>
    </row>
    <row r="914" spans="3:4" ht="15.75" customHeight="1" x14ac:dyDescent="0.3">
      <c r="C914" s="53"/>
      <c r="D914" s="54"/>
    </row>
    <row r="915" spans="3:4" ht="15.75" customHeight="1" x14ac:dyDescent="0.3">
      <c r="C915" s="53"/>
      <c r="D915" s="54"/>
    </row>
    <row r="916" spans="3:4" ht="15.75" customHeight="1" x14ac:dyDescent="0.3">
      <c r="C916" s="53"/>
      <c r="D916" s="54"/>
    </row>
    <row r="917" spans="3:4" ht="15.75" customHeight="1" x14ac:dyDescent="0.3">
      <c r="C917" s="53"/>
      <c r="D917" s="54"/>
    </row>
    <row r="918" spans="3:4" ht="15.75" customHeight="1" x14ac:dyDescent="0.3">
      <c r="C918" s="53"/>
      <c r="D918" s="54"/>
    </row>
    <row r="919" spans="3:4" ht="15.75" customHeight="1" x14ac:dyDescent="0.3">
      <c r="C919" s="53"/>
      <c r="D919" s="54"/>
    </row>
    <row r="920" spans="3:4" ht="15.75" customHeight="1" x14ac:dyDescent="0.3">
      <c r="C920" s="53"/>
      <c r="D920" s="54"/>
    </row>
    <row r="921" spans="3:4" ht="15.75" customHeight="1" x14ac:dyDescent="0.3">
      <c r="C921" s="53"/>
      <c r="D921" s="54"/>
    </row>
    <row r="922" spans="3:4" ht="15.75" customHeight="1" x14ac:dyDescent="0.3">
      <c r="C922" s="53"/>
      <c r="D922" s="54"/>
    </row>
    <row r="923" spans="3:4" ht="15.75" customHeight="1" x14ac:dyDescent="0.3">
      <c r="C923" s="53"/>
      <c r="D923" s="54"/>
    </row>
    <row r="924" spans="3:4" ht="15.75" customHeight="1" x14ac:dyDescent="0.3">
      <c r="C924" s="53"/>
      <c r="D924" s="54"/>
    </row>
    <row r="925" spans="3:4" ht="15.75" customHeight="1" x14ac:dyDescent="0.3">
      <c r="C925" s="53"/>
      <c r="D925" s="54"/>
    </row>
    <row r="926" spans="3:4" ht="15.75" customHeight="1" x14ac:dyDescent="0.3">
      <c r="C926" s="53"/>
      <c r="D926" s="54"/>
    </row>
    <row r="927" spans="3:4" ht="15.75" customHeight="1" x14ac:dyDescent="0.3">
      <c r="C927" s="53"/>
      <c r="D927" s="54"/>
    </row>
    <row r="928" spans="3:4" ht="15.75" customHeight="1" x14ac:dyDescent="0.3">
      <c r="C928" s="53"/>
      <c r="D928" s="54"/>
    </row>
    <row r="929" spans="3:4" ht="15.75" customHeight="1" x14ac:dyDescent="0.3">
      <c r="C929" s="53"/>
      <c r="D929" s="54"/>
    </row>
    <row r="930" spans="3:4" ht="15.75" customHeight="1" x14ac:dyDescent="0.3">
      <c r="C930" s="53"/>
      <c r="D930" s="54"/>
    </row>
    <row r="931" spans="3:4" ht="15.75" customHeight="1" x14ac:dyDescent="0.3">
      <c r="C931" s="53"/>
      <c r="D931" s="54"/>
    </row>
    <row r="932" spans="3:4" ht="15.75" customHeight="1" x14ac:dyDescent="0.3">
      <c r="C932" s="53"/>
      <c r="D932" s="54"/>
    </row>
    <row r="933" spans="3:4" ht="15.75" customHeight="1" x14ac:dyDescent="0.3">
      <c r="C933" s="53"/>
      <c r="D933" s="54"/>
    </row>
    <row r="934" spans="3:4" ht="15.75" customHeight="1" x14ac:dyDescent="0.3">
      <c r="C934" s="53"/>
      <c r="D934" s="54"/>
    </row>
    <row r="935" spans="3:4" ht="15.75" customHeight="1" x14ac:dyDescent="0.3">
      <c r="C935" s="53"/>
      <c r="D935" s="54"/>
    </row>
    <row r="936" spans="3:4" ht="15.75" customHeight="1" x14ac:dyDescent="0.3">
      <c r="C936" s="53"/>
      <c r="D936" s="54"/>
    </row>
    <row r="937" spans="3:4" ht="15.75" customHeight="1" x14ac:dyDescent="0.3">
      <c r="C937" s="53"/>
      <c r="D937" s="54"/>
    </row>
    <row r="938" spans="3:4" ht="15.75" customHeight="1" x14ac:dyDescent="0.3">
      <c r="C938" s="53"/>
      <c r="D938" s="54"/>
    </row>
    <row r="939" spans="3:4" ht="15.75" customHeight="1" x14ac:dyDescent="0.3">
      <c r="C939" s="53"/>
      <c r="D939" s="54"/>
    </row>
    <row r="940" spans="3:4" ht="15.75" customHeight="1" x14ac:dyDescent="0.3">
      <c r="C940" s="53"/>
      <c r="D940" s="54"/>
    </row>
    <row r="941" spans="3:4" ht="15.75" customHeight="1" x14ac:dyDescent="0.3">
      <c r="C941" s="53"/>
      <c r="D941" s="54"/>
    </row>
    <row r="942" spans="3:4" ht="15.75" customHeight="1" x14ac:dyDescent="0.3">
      <c r="C942" s="53"/>
      <c r="D942" s="54"/>
    </row>
    <row r="943" spans="3:4" ht="15.75" customHeight="1" x14ac:dyDescent="0.3">
      <c r="C943" s="53"/>
      <c r="D943" s="54"/>
    </row>
    <row r="944" spans="3:4" ht="15.75" customHeight="1" x14ac:dyDescent="0.3">
      <c r="C944" s="53"/>
      <c r="D944" s="54"/>
    </row>
    <row r="945" spans="3:4" ht="15.75" customHeight="1" x14ac:dyDescent="0.3">
      <c r="C945" s="53"/>
      <c r="D945" s="54"/>
    </row>
    <row r="946" spans="3:4" ht="15.75" customHeight="1" x14ac:dyDescent="0.3">
      <c r="C946" s="53"/>
      <c r="D946" s="54"/>
    </row>
    <row r="947" spans="3:4" ht="15.75" customHeight="1" x14ac:dyDescent="0.3">
      <c r="C947" s="53"/>
      <c r="D947" s="54"/>
    </row>
    <row r="948" spans="3:4" ht="15.75" customHeight="1" x14ac:dyDescent="0.3">
      <c r="C948" s="53"/>
      <c r="D948" s="54"/>
    </row>
    <row r="949" spans="3:4" ht="15.75" customHeight="1" x14ac:dyDescent="0.3">
      <c r="C949" s="53"/>
      <c r="D949" s="54"/>
    </row>
    <row r="950" spans="3:4" ht="15.75" customHeight="1" x14ac:dyDescent="0.3">
      <c r="C950" s="53"/>
      <c r="D950" s="54"/>
    </row>
    <row r="951" spans="3:4" ht="15.75" customHeight="1" x14ac:dyDescent="0.3">
      <c r="C951" s="53"/>
      <c r="D951" s="54"/>
    </row>
    <row r="952" spans="3:4" ht="15.75" customHeight="1" x14ac:dyDescent="0.3">
      <c r="C952" s="53"/>
      <c r="D952" s="54"/>
    </row>
    <row r="953" spans="3:4" ht="15.75" customHeight="1" x14ac:dyDescent="0.3">
      <c r="C953" s="53"/>
      <c r="D953" s="54"/>
    </row>
    <row r="954" spans="3:4" ht="15.75" customHeight="1" x14ac:dyDescent="0.3">
      <c r="C954" s="53"/>
      <c r="D954" s="54"/>
    </row>
    <row r="955" spans="3:4" ht="15.75" customHeight="1" x14ac:dyDescent="0.3">
      <c r="C955" s="53"/>
      <c r="D955" s="54"/>
    </row>
    <row r="956" spans="3:4" ht="15.75" customHeight="1" x14ac:dyDescent="0.3">
      <c r="C956" s="53"/>
      <c r="D956" s="54"/>
    </row>
    <row r="957" spans="3:4" ht="15.75" customHeight="1" x14ac:dyDescent="0.3">
      <c r="C957" s="53"/>
      <c r="D957" s="54"/>
    </row>
    <row r="958" spans="3:4" ht="15.75" customHeight="1" x14ac:dyDescent="0.3">
      <c r="C958" s="53"/>
      <c r="D958" s="54"/>
    </row>
    <row r="959" spans="3:4" ht="15.75" customHeight="1" x14ac:dyDescent="0.3">
      <c r="C959" s="53"/>
      <c r="D959" s="54"/>
    </row>
    <row r="960" spans="3:4" ht="15.75" customHeight="1" x14ac:dyDescent="0.3">
      <c r="C960" s="53"/>
      <c r="D960" s="54"/>
    </row>
    <row r="961" spans="3:4" ht="15.75" customHeight="1" x14ac:dyDescent="0.3">
      <c r="C961" s="53"/>
      <c r="D961" s="54"/>
    </row>
    <row r="962" spans="3:4" ht="15.75" customHeight="1" x14ac:dyDescent="0.3">
      <c r="C962" s="53"/>
      <c r="D962" s="54"/>
    </row>
    <row r="963" spans="3:4" ht="15.75" customHeight="1" x14ac:dyDescent="0.3">
      <c r="C963" s="53"/>
      <c r="D963" s="54"/>
    </row>
    <row r="964" spans="3:4" ht="15.75" customHeight="1" x14ac:dyDescent="0.3">
      <c r="C964" s="53"/>
      <c r="D964" s="54"/>
    </row>
    <row r="965" spans="3:4" ht="15.75" customHeight="1" x14ac:dyDescent="0.3">
      <c r="C965" s="53"/>
      <c r="D965" s="54"/>
    </row>
    <row r="966" spans="3:4" ht="15.75" customHeight="1" x14ac:dyDescent="0.3">
      <c r="C966" s="53"/>
      <c r="D966" s="54"/>
    </row>
    <row r="967" spans="3:4" ht="15.75" customHeight="1" x14ac:dyDescent="0.3">
      <c r="C967" s="53"/>
      <c r="D967" s="54"/>
    </row>
    <row r="968" spans="3:4" ht="15.75" customHeight="1" x14ac:dyDescent="0.3">
      <c r="C968" s="53"/>
      <c r="D968" s="54"/>
    </row>
    <row r="969" spans="3:4" ht="15.75" customHeight="1" x14ac:dyDescent="0.3">
      <c r="C969" s="53"/>
      <c r="D969" s="54"/>
    </row>
    <row r="970" spans="3:4" ht="15.75" customHeight="1" x14ac:dyDescent="0.3">
      <c r="C970" s="53"/>
      <c r="D970" s="54"/>
    </row>
    <row r="971" spans="3:4" ht="15.75" customHeight="1" x14ac:dyDescent="0.3">
      <c r="C971" s="53"/>
      <c r="D971" s="54"/>
    </row>
    <row r="972" spans="3:4" ht="15.75" customHeight="1" x14ac:dyDescent="0.3">
      <c r="C972" s="53"/>
      <c r="D972" s="54"/>
    </row>
    <row r="973" spans="3:4" ht="15.75" customHeight="1" x14ac:dyDescent="0.3">
      <c r="C973" s="53"/>
      <c r="D973" s="54"/>
    </row>
    <row r="974" spans="3:4" ht="15.75" customHeight="1" x14ac:dyDescent="0.3">
      <c r="C974" s="53"/>
      <c r="D974" s="54"/>
    </row>
    <row r="975" spans="3:4" ht="15.75" customHeight="1" x14ac:dyDescent="0.3">
      <c r="C975" s="53"/>
      <c r="D975" s="54"/>
    </row>
    <row r="976" spans="3:4" ht="15.75" customHeight="1" x14ac:dyDescent="0.3">
      <c r="C976" s="53"/>
      <c r="D976" s="54"/>
    </row>
    <row r="977" spans="3:4" ht="15.75" customHeight="1" x14ac:dyDescent="0.3">
      <c r="C977" s="53"/>
      <c r="D977" s="54"/>
    </row>
    <row r="978" spans="3:4" ht="15.75" customHeight="1" x14ac:dyDescent="0.3">
      <c r="C978" s="53"/>
      <c r="D978" s="54"/>
    </row>
    <row r="979" spans="3:4" ht="15.75" customHeight="1" x14ac:dyDescent="0.3">
      <c r="C979" s="53"/>
      <c r="D979" s="54"/>
    </row>
    <row r="980" spans="3:4" ht="15.75" customHeight="1" x14ac:dyDescent="0.3">
      <c r="C980" s="53"/>
      <c r="D980" s="54"/>
    </row>
    <row r="981" spans="3:4" ht="15.75" customHeight="1" x14ac:dyDescent="0.3">
      <c r="C981" s="53"/>
      <c r="D981" s="54"/>
    </row>
    <row r="982" spans="3:4" ht="15.75" customHeight="1" x14ac:dyDescent="0.3">
      <c r="C982" s="53"/>
      <c r="D982" s="54"/>
    </row>
    <row r="983" spans="3:4" ht="15.75" customHeight="1" x14ac:dyDescent="0.3">
      <c r="C983" s="53"/>
      <c r="D983" s="54"/>
    </row>
    <row r="984" spans="3:4" ht="15.75" customHeight="1" x14ac:dyDescent="0.3">
      <c r="C984" s="53"/>
      <c r="D984" s="54"/>
    </row>
    <row r="985" spans="3:4" ht="15.75" customHeight="1" x14ac:dyDescent="0.3">
      <c r="C985" s="53"/>
      <c r="D985" s="54"/>
    </row>
  </sheetData>
  <printOptions horizontalCentered="1"/>
  <pageMargins left="0.4" right="0.4" top="0.4" bottom="0.4" header="0" footer="0"/>
  <pageSetup fitToWidth="0"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E7607E-78D5-4A12-A282-2EA5B1C43F3B}">
  <sheetPr>
    <tabColor theme="4"/>
    <pageSetUpPr fitToPage="1"/>
  </sheetPr>
  <dimension ref="A1:R985"/>
  <sheetViews>
    <sheetView showGridLines="0" workbookViewId="0"/>
  </sheetViews>
  <sheetFormatPr defaultColWidth="10.08203125" defaultRowHeight="15" customHeight="1" x14ac:dyDescent="0.3"/>
  <cols>
    <col min="1" max="1" width="32.33203125" customWidth="1"/>
    <col min="2" max="2" width="6.75" bestFit="1" customWidth="1"/>
    <col min="3" max="3" width="7.33203125" bestFit="1" customWidth="1"/>
    <col min="4" max="4" width="12.4140625" bestFit="1" customWidth="1"/>
    <col min="5" max="5" width="3.6640625" customWidth="1"/>
    <col min="6" max="22" width="8.58203125" customWidth="1"/>
  </cols>
  <sheetData>
    <row r="1" spans="1:18" ht="40.200000000000003" x14ac:dyDescent="0.3">
      <c r="A1" s="77" t="s">
        <v>5</v>
      </c>
      <c r="B1" s="2"/>
      <c r="C1" s="22"/>
      <c r="D1" s="16"/>
    </row>
    <row r="2" spans="1:18" ht="18" thickBot="1" x14ac:dyDescent="0.35">
      <c r="A2" s="23" t="str">
        <f>+'Annual Budget'!B1</f>
        <v>Enter the Year</v>
      </c>
      <c r="B2" s="23"/>
      <c r="C2" s="24"/>
      <c r="D2" s="16"/>
    </row>
    <row r="3" spans="1:18" ht="25.2" thickBot="1" x14ac:dyDescent="0.35">
      <c r="A3" s="25"/>
      <c r="B3" s="2"/>
      <c r="C3" s="22"/>
      <c r="D3" s="16"/>
    </row>
    <row r="4" spans="1:18" ht="33" thickTop="1" x14ac:dyDescent="0.3">
      <c r="A4" s="26"/>
      <c r="B4" s="27"/>
      <c r="C4" s="28"/>
      <c r="D4" s="5"/>
      <c r="G4" s="73" t="s">
        <v>41</v>
      </c>
      <c r="H4" s="29"/>
      <c r="I4" s="29"/>
      <c r="J4" s="29"/>
      <c r="K4" s="29"/>
      <c r="L4" s="29"/>
      <c r="M4" s="29"/>
      <c r="N4" s="29"/>
      <c r="O4" s="29"/>
      <c r="P4" s="29"/>
      <c r="Q4" s="29"/>
      <c r="R4" s="30"/>
    </row>
    <row r="5" spans="1:18" ht="32.4" x14ac:dyDescent="0.3">
      <c r="A5" s="31" t="s">
        <v>42</v>
      </c>
      <c r="B5" s="32" t="s">
        <v>43</v>
      </c>
      <c r="C5" s="33" t="s">
        <v>44</v>
      </c>
      <c r="D5" s="59" t="s">
        <v>59</v>
      </c>
      <c r="E5" s="34"/>
      <c r="G5" s="35" t="s">
        <v>45</v>
      </c>
      <c r="R5" s="36"/>
    </row>
    <row r="6" spans="1:18" ht="17.25" customHeight="1" x14ac:dyDescent="0.3">
      <c r="A6" s="10" t="str">
        <f>'Annual Budget'!A6</f>
        <v>Income 1</v>
      </c>
      <c r="B6" s="37">
        <v>0</v>
      </c>
      <c r="C6" s="38">
        <f>VLOOKUP($A6,'Annual Budget'!$A$5:$O$34,MATCH($A$1,'Annual Budget'!$5:$5,0),FALSE)</f>
        <v>0</v>
      </c>
      <c r="D6" s="37">
        <f>April!$B6-April!$C6</f>
        <v>0</v>
      </c>
      <c r="E6" s="39"/>
      <c r="G6" s="35" t="s">
        <v>46</v>
      </c>
      <c r="R6" s="36"/>
    </row>
    <row r="7" spans="1:18" ht="17.25" customHeight="1" x14ac:dyDescent="0.3">
      <c r="A7" s="10" t="str">
        <f>'Annual Budget'!A7</f>
        <v>Income 2</v>
      </c>
      <c r="B7" s="37">
        <v>0</v>
      </c>
      <c r="C7" s="38">
        <f>VLOOKUP($A7,'Annual Budget'!$A$5:$O$34,MATCH($A$1,'Annual Budget'!$5:$5,0),FALSE)</f>
        <v>0</v>
      </c>
      <c r="D7" s="37">
        <f>April!$B7-April!$C7</f>
        <v>0</v>
      </c>
      <c r="G7" s="35" t="s">
        <v>47</v>
      </c>
      <c r="R7" s="36"/>
    </row>
    <row r="8" spans="1:18" ht="17.25" customHeight="1" x14ac:dyDescent="0.3">
      <c r="A8" s="10" t="str">
        <f>'Annual Budget'!A8</f>
        <v>Other Income</v>
      </c>
      <c r="B8" s="40">
        <v>0</v>
      </c>
      <c r="C8" s="75">
        <f>VLOOKUP($A8,'Annual Budget'!$A$5:$O$34,MATCH($A$1,'Annual Budget'!$5:$5,0),FALSE)</f>
        <v>0</v>
      </c>
      <c r="D8" s="41">
        <f>April!$B8-April!$C8</f>
        <v>0</v>
      </c>
      <c r="G8" s="35" t="s">
        <v>48</v>
      </c>
      <c r="R8" s="36"/>
    </row>
    <row r="9" spans="1:18" s="64" customFormat="1" ht="16.8" x14ac:dyDescent="0.3">
      <c r="A9" s="60" t="str">
        <f>'Annual Budget'!A9</f>
        <v>Total Income</v>
      </c>
      <c r="B9" s="69">
        <f>SUBTOTAL(109,April!$B$6:$B$8)</f>
        <v>0</v>
      </c>
      <c r="C9" s="70">
        <f>VLOOKUP($A9,'Annual Budget'!$A$5:$O$34,MATCH($A$1,'Annual Budget'!$5:$5,0),FALSE)</f>
        <v>0</v>
      </c>
      <c r="D9" s="69">
        <f>SUBTOTAL(109,April!$D$6:$D$8)</f>
        <v>0</v>
      </c>
      <c r="G9" s="72" t="s">
        <v>49</v>
      </c>
      <c r="R9" s="71"/>
    </row>
    <row r="10" spans="1:18" ht="17.25" customHeight="1" x14ac:dyDescent="0.3">
      <c r="B10" s="42"/>
      <c r="C10" s="22"/>
      <c r="D10" s="42"/>
      <c r="G10" s="43"/>
      <c r="R10" s="36"/>
    </row>
    <row r="11" spans="1:18" ht="32.4" x14ac:dyDescent="0.3">
      <c r="A11" s="44" t="s">
        <v>50</v>
      </c>
      <c r="B11" s="45" t="s">
        <v>51</v>
      </c>
      <c r="C11" s="46" t="s">
        <v>52</v>
      </c>
      <c r="D11" s="47" t="s">
        <v>53</v>
      </c>
      <c r="E11" s="34"/>
      <c r="G11" s="43"/>
      <c r="R11" s="36"/>
    </row>
    <row r="12" spans="1:18" ht="17.25" customHeight="1" x14ac:dyDescent="0.3">
      <c r="A12" s="10" t="str">
        <f>'Annual Budget'!A12</f>
        <v>Housing</v>
      </c>
      <c r="B12" s="11">
        <v>0</v>
      </c>
      <c r="C12" s="38">
        <f>VLOOKUP($A12,'Annual Budget'!$A$5:$O$34,MATCH($A$1,'Annual Budget'!$5:$5,0),FALSE)</f>
        <v>0</v>
      </c>
      <c r="D12" s="11">
        <f>April!$C12-April!$B12</f>
        <v>0</v>
      </c>
      <c r="G12" s="43"/>
      <c r="R12" s="36"/>
    </row>
    <row r="13" spans="1:18" ht="17.25" customHeight="1" x14ac:dyDescent="0.3">
      <c r="A13" s="10" t="str">
        <f>'Annual Budget'!A13</f>
        <v>Groceries</v>
      </c>
      <c r="B13" s="11">
        <v>0</v>
      </c>
      <c r="C13" s="38">
        <f>VLOOKUP($A13,'Annual Budget'!$A$5:$O$34,MATCH($A$1,'Annual Budget'!$5:$5,0),FALSE)</f>
        <v>0</v>
      </c>
      <c r="D13" s="11">
        <f>April!$C13-April!$B13</f>
        <v>0</v>
      </c>
      <c r="G13" s="43"/>
      <c r="R13" s="36"/>
    </row>
    <row r="14" spans="1:18" ht="17.25" customHeight="1" thickBot="1" x14ac:dyDescent="0.35">
      <c r="A14" s="10" t="str">
        <f>'Annual Budget'!A14</f>
        <v>Telephone</v>
      </c>
      <c r="B14" s="11">
        <v>0</v>
      </c>
      <c r="C14" s="38">
        <f>VLOOKUP($A14,'Annual Budget'!$A$5:$O$34,MATCH($A$1,'Annual Budget'!$5:$5,0),FALSE)</f>
        <v>0</v>
      </c>
      <c r="D14" s="11">
        <f>April!$C14-April!$B14</f>
        <v>0</v>
      </c>
      <c r="G14" s="48"/>
      <c r="H14" s="49"/>
      <c r="I14" s="49"/>
      <c r="J14" s="49"/>
      <c r="K14" s="49"/>
      <c r="L14" s="49"/>
      <c r="M14" s="49"/>
      <c r="N14" s="49"/>
      <c r="O14" s="49"/>
      <c r="P14" s="49"/>
      <c r="Q14" s="49"/>
      <c r="R14" s="50"/>
    </row>
    <row r="15" spans="1:18" ht="17.25" customHeight="1" thickTop="1" x14ac:dyDescent="0.3">
      <c r="A15" s="10" t="str">
        <f>'Annual Budget'!A15</f>
        <v>Electric / Gas</v>
      </c>
      <c r="B15" s="11">
        <v>0</v>
      </c>
      <c r="C15" s="38">
        <f>VLOOKUP($A15,'Annual Budget'!$A$5:$O$34,MATCH($A$1,'Annual Budget'!$5:$5,0),FALSE)</f>
        <v>0</v>
      </c>
      <c r="D15" s="11">
        <f>April!$C15-April!$B15</f>
        <v>0</v>
      </c>
    </row>
    <row r="16" spans="1:18" ht="17.25" customHeight="1" x14ac:dyDescent="0.3">
      <c r="A16" s="10" t="str">
        <f>'Annual Budget'!A16</f>
        <v>Water / Sewer / Trash</v>
      </c>
      <c r="B16" s="11">
        <v>0</v>
      </c>
      <c r="C16" s="38">
        <f>VLOOKUP($A16,'Annual Budget'!$A$5:$O$34,MATCH($A$1,'Annual Budget'!$5:$5,0),FALSE)</f>
        <v>0</v>
      </c>
      <c r="D16" s="11">
        <f>April!$C16-April!$B16</f>
        <v>0</v>
      </c>
    </row>
    <row r="17" spans="1:5" ht="17.25" customHeight="1" x14ac:dyDescent="0.3">
      <c r="A17" s="10" t="str">
        <f>'Annual Budget'!A17</f>
        <v>Cable TV</v>
      </c>
      <c r="B17" s="11">
        <v>0</v>
      </c>
      <c r="C17" s="38">
        <f>VLOOKUP($A17,'Annual Budget'!$A$5:$O$34,MATCH($A$1,'Annual Budget'!$5:$5,0),FALSE)</f>
        <v>0</v>
      </c>
      <c r="D17" s="11">
        <f>April!$C17-April!$B17</f>
        <v>0</v>
      </c>
    </row>
    <row r="18" spans="1:5" ht="17.25" customHeight="1" x14ac:dyDescent="0.3">
      <c r="A18" s="10" t="str">
        <f>'Annual Budget'!A18</f>
        <v>Internet</v>
      </c>
      <c r="B18" s="11">
        <v>0</v>
      </c>
      <c r="C18" s="38">
        <f>VLOOKUP($A18,'Annual Budget'!$A$5:$O$34,MATCH($A$1,'Annual Budget'!$5:$5,0),FALSE)</f>
        <v>0</v>
      </c>
      <c r="D18" s="11">
        <f>April!$C18-April!$B18</f>
        <v>0</v>
      </c>
    </row>
    <row r="19" spans="1:5" ht="17.25" customHeight="1" x14ac:dyDescent="0.3">
      <c r="A19" s="10" t="str">
        <f>'Annual Budget'!A19</f>
        <v>Maintenance / Repairs</v>
      </c>
      <c r="B19" s="11">
        <v>0</v>
      </c>
      <c r="C19" s="38">
        <f>VLOOKUP($A19,'Annual Budget'!$A$5:$O$34,MATCH($A$1,'Annual Budget'!$5:$5,0),FALSE)</f>
        <v>0</v>
      </c>
      <c r="D19" s="11">
        <f>April!$C19-April!$B19</f>
        <v>0</v>
      </c>
    </row>
    <row r="20" spans="1:5" ht="17.25" customHeight="1" x14ac:dyDescent="0.3">
      <c r="A20" s="10" t="str">
        <f>'Annual Budget'!A20</f>
        <v>Childcare</v>
      </c>
      <c r="B20" s="11">
        <v>0</v>
      </c>
      <c r="C20" s="38">
        <f>VLOOKUP($A20,'Annual Budget'!$A$5:$O$34,MATCH($A$1,'Annual Budget'!$5:$5,0),FALSE)</f>
        <v>0</v>
      </c>
      <c r="D20" s="11">
        <f>April!$C20-April!$B20</f>
        <v>0</v>
      </c>
    </row>
    <row r="21" spans="1:5" ht="17.25" customHeight="1" x14ac:dyDescent="0.3">
      <c r="A21" s="10" t="str">
        <f>'Annual Budget'!A21</f>
        <v>Tuition</v>
      </c>
      <c r="B21" s="11">
        <v>0</v>
      </c>
      <c r="C21" s="38">
        <f>VLOOKUP($A21,'Annual Budget'!$A$5:$O$34,MATCH($A$1,'Annual Budget'!$5:$5,0),FALSE)</f>
        <v>0</v>
      </c>
      <c r="D21" s="11">
        <f>April!$C21-April!$B21</f>
        <v>0</v>
      </c>
    </row>
    <row r="22" spans="1:5" ht="17.25" customHeight="1" x14ac:dyDescent="0.3">
      <c r="A22" s="10" t="str">
        <f>'Annual Budget'!A22</f>
        <v>Pets</v>
      </c>
      <c r="B22" s="11">
        <v>0</v>
      </c>
      <c r="C22" s="38">
        <f>VLOOKUP($A22,'Annual Budget'!$A$5:$O$34,MATCH($A$1,'Annual Budget'!$5:$5,0),FALSE)</f>
        <v>0</v>
      </c>
      <c r="D22" s="11">
        <f>April!$C22-April!$B22</f>
        <v>0</v>
      </c>
    </row>
    <row r="23" spans="1:5" ht="17.25" customHeight="1" x14ac:dyDescent="0.3">
      <c r="A23" s="10" t="str">
        <f>'Annual Budget'!A23</f>
        <v>Transportation</v>
      </c>
      <c r="B23" s="11">
        <v>0</v>
      </c>
      <c r="C23" s="38">
        <f>VLOOKUP($A23,'Annual Budget'!$A$5:$O$34,MATCH($A$1,'Annual Budget'!$5:$5,0),FALSE)</f>
        <v>0</v>
      </c>
      <c r="D23" s="11">
        <f>April!$C23-April!$B23</f>
        <v>0</v>
      </c>
    </row>
    <row r="24" spans="1:5" ht="17.25" customHeight="1" x14ac:dyDescent="0.3">
      <c r="A24" s="10" t="str">
        <f>'Annual Budget'!A24</f>
        <v>Personal Care</v>
      </c>
      <c r="B24" s="11">
        <v>0</v>
      </c>
      <c r="C24" s="38">
        <f>VLOOKUP($A24,'Annual Budget'!$A$5:$O$34,MATCH($A$1,'Annual Budget'!$5:$5,0),FALSE)</f>
        <v>0</v>
      </c>
      <c r="D24" s="11">
        <f>April!$C24-April!$B24</f>
        <v>0</v>
      </c>
    </row>
    <row r="25" spans="1:5" ht="17.25" customHeight="1" x14ac:dyDescent="0.3">
      <c r="A25" s="10" t="str">
        <f>'Annual Budget'!A25</f>
        <v>Insurance</v>
      </c>
      <c r="B25" s="11">
        <v>0</v>
      </c>
      <c r="C25" s="38">
        <f>VLOOKUP($A25,'Annual Budget'!$A$5:$O$34,MATCH($A$1,'Annual Budget'!$5:$5,0),FALSE)</f>
        <v>0</v>
      </c>
      <c r="D25" s="11">
        <f>April!$C25-April!$B25</f>
        <v>0</v>
      </c>
    </row>
    <row r="26" spans="1:5" ht="17.25" customHeight="1" x14ac:dyDescent="0.3">
      <c r="A26" s="10" t="str">
        <f>'Annual Budget'!A26</f>
        <v>Credit Cards</v>
      </c>
      <c r="B26" s="11">
        <v>0</v>
      </c>
      <c r="C26" s="38">
        <f>VLOOKUP($A26,'Annual Budget'!$A$5:$O$34,MATCH($A$1,'Annual Budget'!$5:$5,0),FALSE)</f>
        <v>0</v>
      </c>
      <c r="D26" s="11">
        <f>April!$C26-April!$B26</f>
        <v>0</v>
      </c>
    </row>
    <row r="27" spans="1:5" ht="17.25" customHeight="1" x14ac:dyDescent="0.3">
      <c r="A27" s="10" t="str">
        <f>'Annual Budget'!A27</f>
        <v>Loans</v>
      </c>
      <c r="B27" s="11">
        <v>0</v>
      </c>
      <c r="C27" s="38">
        <f>VLOOKUP($A27,'Annual Budget'!$A$5:$O$34,MATCH($A$1,'Annual Budget'!$5:$5,0),FALSE)</f>
        <v>0</v>
      </c>
      <c r="D27" s="11">
        <f>April!$C27-April!$B27</f>
        <v>0</v>
      </c>
    </row>
    <row r="28" spans="1:5" ht="17.25" customHeight="1" x14ac:dyDescent="0.3">
      <c r="A28" s="10" t="str">
        <f>'Annual Budget'!A28</f>
        <v>Taxes</v>
      </c>
      <c r="B28" s="11">
        <v>0</v>
      </c>
      <c r="C28" s="38">
        <f>VLOOKUP($A28,'Annual Budget'!$A$5:$O$34,MATCH($A$1,'Annual Budget'!$5:$5,0),FALSE)</f>
        <v>0</v>
      </c>
      <c r="D28" s="11">
        <f>April!$C28-April!$B28</f>
        <v>0</v>
      </c>
    </row>
    <row r="29" spans="1:5" ht="17.25" customHeight="1" x14ac:dyDescent="0.3">
      <c r="A29" s="10" t="str">
        <f>'Annual Budget'!A29</f>
        <v>Gifts / Charity</v>
      </c>
      <c r="B29" s="11">
        <v>0</v>
      </c>
      <c r="C29" s="38">
        <f>VLOOKUP($A29,'Annual Budget'!$A$5:$O$34,MATCH($A$1,'Annual Budget'!$5:$5,0),FALSE)</f>
        <v>0</v>
      </c>
      <c r="D29" s="11">
        <f>April!$C29-April!$B29</f>
        <v>0</v>
      </c>
    </row>
    <row r="30" spans="1:5" ht="17.25" customHeight="1" x14ac:dyDescent="0.25">
      <c r="A30" s="10" t="str">
        <f>'Annual Budget'!A30</f>
        <v>Savings (rule of thumb is 20%)</v>
      </c>
      <c r="B30" s="11">
        <v>0</v>
      </c>
      <c r="C30" s="38">
        <f>VLOOKUP($A30,'Annual Budget'!$A$5:$O$34,MATCH($A$1,'Annual Budget'!$5:$5,0),FALSE)</f>
        <v>0</v>
      </c>
      <c r="D30" s="11">
        <f>April!$C30-April!$B30</f>
        <v>0</v>
      </c>
      <c r="E30" s="51"/>
    </row>
    <row r="31" spans="1:5" ht="17.25" customHeight="1" x14ac:dyDescent="0.3">
      <c r="A31" s="10" t="str">
        <f>'Annual Budget'!A31</f>
        <v>Other</v>
      </c>
      <c r="B31" s="21">
        <v>0</v>
      </c>
      <c r="C31" s="75">
        <f>VLOOKUP($A31,'Annual Budget'!$A$5:$O$34,MATCH($A$1,'Annual Budget'!$5:$5,0),FALSE)</f>
        <v>0</v>
      </c>
      <c r="D31" s="52">
        <f>April!$C31-April!$B31</f>
        <v>0</v>
      </c>
    </row>
    <row r="32" spans="1:5" s="64" customFormat="1" ht="17.25" customHeight="1" x14ac:dyDescent="0.3">
      <c r="A32" s="60" t="str">
        <f>'Annual Budget'!A32</f>
        <v>Total Expenses</v>
      </c>
      <c r="B32" s="61">
        <f>SUBTOTAL(109,April!$B$12:$B$31)</f>
        <v>0</v>
      </c>
      <c r="C32" s="70">
        <f>VLOOKUP($A29,'Annual Budget'!$A$5:$O$34,MATCH($A$1,'Annual Budget'!$5:$5,0),FALSE)</f>
        <v>0</v>
      </c>
      <c r="D32" s="61">
        <f>SUBTOTAL(109,April!$D$12:$D$31)</f>
        <v>0</v>
      </c>
    </row>
    <row r="33" spans="1:4" ht="17.25" customHeight="1" x14ac:dyDescent="0.3">
      <c r="B33" s="16"/>
      <c r="C33" s="22"/>
      <c r="D33" s="16"/>
    </row>
    <row r="34" spans="1:4" s="64" customFormat="1" ht="17.25" customHeight="1" x14ac:dyDescent="0.3">
      <c r="A34" s="65" t="s">
        <v>60</v>
      </c>
      <c r="B34" s="66">
        <f t="shared" ref="B34:C34" si="0">B9-B32</f>
        <v>0</v>
      </c>
      <c r="C34" s="74">
        <f t="shared" si="0"/>
        <v>0</v>
      </c>
      <c r="D34" s="66">
        <f>SUBTOTAL(109,April!$D$12:$D$31)</f>
        <v>0</v>
      </c>
    </row>
    <row r="35" spans="1:4" ht="17.25" customHeight="1" x14ac:dyDescent="0.3">
      <c r="B35" s="16"/>
      <c r="C35" s="22"/>
      <c r="D35" s="16"/>
    </row>
    <row r="36" spans="1:4" ht="17.25" customHeight="1" x14ac:dyDescent="0.3">
      <c r="B36" s="16"/>
      <c r="C36" s="22"/>
      <c r="D36" s="16"/>
    </row>
    <row r="37" spans="1:4" ht="17.25" customHeight="1" x14ac:dyDescent="0.3">
      <c r="B37" s="16"/>
      <c r="C37" s="22"/>
      <c r="D37" s="16"/>
    </row>
    <row r="38" spans="1:4" ht="17.25" customHeight="1" x14ac:dyDescent="0.3">
      <c r="B38" s="16"/>
      <c r="C38" s="22"/>
      <c r="D38" s="16"/>
    </row>
    <row r="39" spans="1:4" ht="17.25" customHeight="1" x14ac:dyDescent="0.3">
      <c r="B39" s="16"/>
      <c r="C39" s="22"/>
      <c r="D39" s="16"/>
    </row>
    <row r="40" spans="1:4" ht="17.25" customHeight="1" x14ac:dyDescent="0.3">
      <c r="B40" s="16"/>
      <c r="C40" s="22"/>
      <c r="D40" s="16"/>
    </row>
    <row r="41" spans="1:4" ht="17.25" customHeight="1" x14ac:dyDescent="0.3">
      <c r="B41" s="16"/>
      <c r="C41" s="22"/>
      <c r="D41" s="16"/>
    </row>
    <row r="42" spans="1:4" ht="17.25" customHeight="1" x14ac:dyDescent="0.3">
      <c r="B42" s="16"/>
      <c r="C42" s="22"/>
      <c r="D42" s="16"/>
    </row>
    <row r="43" spans="1:4" ht="17.25" customHeight="1" x14ac:dyDescent="0.3">
      <c r="B43" s="16"/>
      <c r="C43" s="22"/>
      <c r="D43" s="16"/>
    </row>
    <row r="44" spans="1:4" ht="17.25" customHeight="1" x14ac:dyDescent="0.3">
      <c r="B44" s="16"/>
      <c r="C44" s="22"/>
      <c r="D44" s="16"/>
    </row>
    <row r="45" spans="1:4" ht="17.25" customHeight="1" x14ac:dyDescent="0.3">
      <c r="B45" s="2"/>
      <c r="C45" s="22"/>
      <c r="D45" s="16"/>
    </row>
    <row r="46" spans="1:4" ht="17.25" customHeight="1" x14ac:dyDescent="0.3">
      <c r="B46" s="2"/>
      <c r="C46" s="22"/>
      <c r="D46" s="16"/>
    </row>
    <row r="47" spans="1:4" ht="17.25" customHeight="1" x14ac:dyDescent="0.3">
      <c r="B47" s="2"/>
      <c r="C47" s="22"/>
      <c r="D47" s="16"/>
    </row>
    <row r="48" spans="1:4" ht="17.25" customHeight="1" x14ac:dyDescent="0.3">
      <c r="B48" s="2"/>
      <c r="C48" s="22"/>
      <c r="D48" s="16"/>
    </row>
    <row r="49" spans="2:4" ht="17.25" customHeight="1" x14ac:dyDescent="0.3">
      <c r="B49" s="2"/>
      <c r="C49" s="22"/>
      <c r="D49" s="16"/>
    </row>
    <row r="50" spans="2:4" ht="17.25" customHeight="1" x14ac:dyDescent="0.3">
      <c r="B50" s="2"/>
      <c r="C50" s="22"/>
      <c r="D50" s="16"/>
    </row>
    <row r="51" spans="2:4" ht="17.25" customHeight="1" x14ac:dyDescent="0.3">
      <c r="B51" s="2"/>
      <c r="C51" s="22"/>
      <c r="D51" s="16"/>
    </row>
    <row r="52" spans="2:4" ht="17.25" customHeight="1" x14ac:dyDescent="0.3">
      <c r="B52" s="2"/>
      <c r="C52" s="22"/>
      <c r="D52" s="16"/>
    </row>
    <row r="53" spans="2:4" ht="17.25" customHeight="1" x14ac:dyDescent="0.3">
      <c r="B53" s="2"/>
      <c r="C53" s="22"/>
      <c r="D53" s="16"/>
    </row>
    <row r="54" spans="2:4" ht="17.25" customHeight="1" x14ac:dyDescent="0.3">
      <c r="B54" s="2"/>
      <c r="C54" s="22"/>
      <c r="D54" s="16"/>
    </row>
    <row r="55" spans="2:4" ht="17.25" customHeight="1" x14ac:dyDescent="0.3">
      <c r="B55" s="2"/>
      <c r="C55" s="22"/>
      <c r="D55" s="16"/>
    </row>
    <row r="56" spans="2:4" ht="17.25" customHeight="1" x14ac:dyDescent="0.3">
      <c r="B56" s="2"/>
      <c r="C56" s="22"/>
      <c r="D56" s="16"/>
    </row>
    <row r="57" spans="2:4" ht="17.25" customHeight="1" x14ac:dyDescent="0.3">
      <c r="B57" s="2"/>
      <c r="C57" s="22"/>
      <c r="D57" s="16"/>
    </row>
    <row r="58" spans="2:4" ht="17.25" customHeight="1" x14ac:dyDescent="0.3">
      <c r="B58" s="2"/>
      <c r="C58" s="22"/>
      <c r="D58" s="16"/>
    </row>
    <row r="59" spans="2:4" ht="17.25" customHeight="1" x14ac:dyDescent="0.3">
      <c r="B59" s="2"/>
      <c r="C59" s="22"/>
      <c r="D59" s="16"/>
    </row>
    <row r="60" spans="2:4" ht="17.25" customHeight="1" x14ac:dyDescent="0.3">
      <c r="B60" s="2"/>
      <c r="C60" s="22"/>
      <c r="D60" s="16"/>
    </row>
    <row r="61" spans="2:4" ht="17.25" customHeight="1" x14ac:dyDescent="0.3">
      <c r="B61" s="2"/>
      <c r="C61" s="22"/>
      <c r="D61" s="16"/>
    </row>
    <row r="62" spans="2:4" ht="17.25" customHeight="1" x14ac:dyDescent="0.3">
      <c r="B62" s="2"/>
      <c r="C62" s="22"/>
      <c r="D62" s="16"/>
    </row>
    <row r="63" spans="2:4" ht="17.25" customHeight="1" x14ac:dyDescent="0.3">
      <c r="B63" s="2"/>
      <c r="C63" s="22"/>
      <c r="D63" s="16"/>
    </row>
    <row r="64" spans="2:4" ht="17.25" customHeight="1" x14ac:dyDescent="0.3">
      <c r="B64" s="2"/>
      <c r="C64" s="22"/>
      <c r="D64" s="16"/>
    </row>
    <row r="65" spans="2:4" ht="17.25" customHeight="1" x14ac:dyDescent="0.3">
      <c r="B65" s="2"/>
      <c r="C65" s="22"/>
      <c r="D65" s="16"/>
    </row>
    <row r="66" spans="2:4" ht="17.25" customHeight="1" x14ac:dyDescent="0.3">
      <c r="B66" s="2"/>
      <c r="C66" s="22"/>
      <c r="D66" s="16"/>
    </row>
    <row r="67" spans="2:4" ht="17.25" customHeight="1" x14ac:dyDescent="0.3">
      <c r="B67" s="2"/>
      <c r="C67" s="22"/>
      <c r="D67" s="16"/>
    </row>
    <row r="68" spans="2:4" ht="17.25" customHeight="1" x14ac:dyDescent="0.3">
      <c r="B68" s="2"/>
      <c r="C68" s="22"/>
      <c r="D68" s="16"/>
    </row>
    <row r="69" spans="2:4" ht="17.25" customHeight="1" x14ac:dyDescent="0.3">
      <c r="B69" s="2"/>
      <c r="C69" s="22"/>
      <c r="D69" s="16"/>
    </row>
    <row r="70" spans="2:4" ht="17.25" customHeight="1" x14ac:dyDescent="0.3">
      <c r="B70" s="2"/>
      <c r="C70" s="22"/>
      <c r="D70" s="16"/>
    </row>
    <row r="71" spans="2:4" ht="17.25" customHeight="1" x14ac:dyDescent="0.3">
      <c r="B71" s="2"/>
      <c r="C71" s="22"/>
      <c r="D71" s="16"/>
    </row>
    <row r="72" spans="2:4" ht="17.25" customHeight="1" x14ac:dyDescent="0.3">
      <c r="B72" s="2"/>
      <c r="C72" s="22"/>
      <c r="D72" s="16"/>
    </row>
    <row r="73" spans="2:4" ht="17.25" customHeight="1" x14ac:dyDescent="0.3">
      <c r="B73" s="2"/>
      <c r="C73" s="22"/>
      <c r="D73" s="16"/>
    </row>
    <row r="74" spans="2:4" ht="17.25" customHeight="1" x14ac:dyDescent="0.3">
      <c r="B74" s="2"/>
      <c r="C74" s="22"/>
      <c r="D74" s="16"/>
    </row>
    <row r="75" spans="2:4" ht="17.25" customHeight="1" x14ac:dyDescent="0.3">
      <c r="B75" s="2"/>
      <c r="C75" s="22"/>
      <c r="D75" s="16"/>
    </row>
    <row r="76" spans="2:4" ht="17.25" customHeight="1" x14ac:dyDescent="0.3">
      <c r="B76" s="2"/>
      <c r="C76" s="22"/>
      <c r="D76" s="16"/>
    </row>
    <row r="77" spans="2:4" ht="17.25" customHeight="1" x14ac:dyDescent="0.3">
      <c r="B77" s="2"/>
      <c r="C77" s="22"/>
      <c r="D77" s="16"/>
    </row>
    <row r="78" spans="2:4" ht="17.25" customHeight="1" x14ac:dyDescent="0.3">
      <c r="B78" s="2"/>
      <c r="C78" s="22"/>
      <c r="D78" s="16"/>
    </row>
    <row r="79" spans="2:4" ht="17.25" customHeight="1" x14ac:dyDescent="0.3">
      <c r="B79" s="2"/>
      <c r="C79" s="22"/>
      <c r="D79" s="16"/>
    </row>
    <row r="80" spans="2:4" ht="17.25" customHeight="1" x14ac:dyDescent="0.3">
      <c r="B80" s="2"/>
      <c r="C80" s="22"/>
      <c r="D80" s="16"/>
    </row>
    <row r="81" spans="2:4" ht="17.25" customHeight="1" x14ac:dyDescent="0.3">
      <c r="B81" s="2"/>
      <c r="C81" s="22"/>
      <c r="D81" s="16"/>
    </row>
    <row r="82" spans="2:4" ht="17.25" customHeight="1" x14ac:dyDescent="0.3">
      <c r="B82" s="2"/>
      <c r="C82" s="22"/>
      <c r="D82" s="16"/>
    </row>
    <row r="83" spans="2:4" ht="17.25" customHeight="1" x14ac:dyDescent="0.3">
      <c r="B83" s="2"/>
      <c r="C83" s="22"/>
      <c r="D83" s="16"/>
    </row>
    <row r="84" spans="2:4" ht="17.25" customHeight="1" x14ac:dyDescent="0.3">
      <c r="B84" s="2"/>
      <c r="C84" s="22"/>
      <c r="D84" s="16"/>
    </row>
    <row r="85" spans="2:4" ht="17.25" customHeight="1" x14ac:dyDescent="0.3">
      <c r="B85" s="2"/>
      <c r="C85" s="22"/>
      <c r="D85" s="16"/>
    </row>
    <row r="86" spans="2:4" ht="17.25" customHeight="1" x14ac:dyDescent="0.3">
      <c r="B86" s="2"/>
      <c r="C86" s="22"/>
      <c r="D86" s="16"/>
    </row>
    <row r="87" spans="2:4" ht="17.25" customHeight="1" x14ac:dyDescent="0.3">
      <c r="B87" s="2"/>
      <c r="C87" s="22"/>
      <c r="D87" s="16"/>
    </row>
    <row r="88" spans="2:4" ht="17.25" customHeight="1" x14ac:dyDescent="0.3">
      <c r="B88" s="2"/>
      <c r="C88" s="22"/>
      <c r="D88" s="16"/>
    </row>
    <row r="89" spans="2:4" ht="17.25" customHeight="1" x14ac:dyDescent="0.3">
      <c r="B89" s="2"/>
      <c r="C89" s="22"/>
      <c r="D89" s="16"/>
    </row>
    <row r="90" spans="2:4" ht="17.25" customHeight="1" x14ac:dyDescent="0.3">
      <c r="B90" s="2"/>
      <c r="C90" s="22"/>
      <c r="D90" s="16"/>
    </row>
    <row r="91" spans="2:4" ht="17.25" customHeight="1" x14ac:dyDescent="0.3">
      <c r="B91" s="2"/>
      <c r="C91" s="22"/>
      <c r="D91" s="16"/>
    </row>
    <row r="92" spans="2:4" ht="17.25" customHeight="1" x14ac:dyDescent="0.3">
      <c r="B92" s="2"/>
      <c r="C92" s="22"/>
      <c r="D92" s="16"/>
    </row>
    <row r="93" spans="2:4" ht="17.25" customHeight="1" x14ac:dyDescent="0.3">
      <c r="B93" s="2"/>
      <c r="C93" s="22"/>
      <c r="D93" s="16"/>
    </row>
    <row r="94" spans="2:4" ht="17.25" customHeight="1" x14ac:dyDescent="0.3">
      <c r="B94" s="2"/>
      <c r="C94" s="22"/>
      <c r="D94" s="16"/>
    </row>
    <row r="95" spans="2:4" ht="17.25" customHeight="1" x14ac:dyDescent="0.3">
      <c r="B95" s="2"/>
      <c r="C95" s="22"/>
      <c r="D95" s="16"/>
    </row>
    <row r="96" spans="2:4" ht="17.25" customHeight="1" x14ac:dyDescent="0.3">
      <c r="B96" s="2"/>
      <c r="C96" s="22"/>
      <c r="D96" s="16"/>
    </row>
    <row r="97" spans="2:4" ht="17.25" customHeight="1" x14ac:dyDescent="0.3">
      <c r="B97" s="2"/>
      <c r="C97" s="22"/>
      <c r="D97" s="16"/>
    </row>
    <row r="98" spans="2:4" ht="17.25" customHeight="1" x14ac:dyDescent="0.3">
      <c r="B98" s="2"/>
      <c r="C98" s="22"/>
      <c r="D98" s="16"/>
    </row>
    <row r="99" spans="2:4" ht="17.25" customHeight="1" x14ac:dyDescent="0.3">
      <c r="B99" s="2"/>
      <c r="C99" s="22"/>
      <c r="D99" s="16"/>
    </row>
    <row r="100" spans="2:4" ht="17.25" customHeight="1" x14ac:dyDescent="0.3">
      <c r="B100" s="2"/>
      <c r="C100" s="22"/>
      <c r="D100" s="16"/>
    </row>
    <row r="101" spans="2:4" ht="17.25" customHeight="1" x14ac:dyDescent="0.3">
      <c r="B101" s="2"/>
      <c r="C101" s="22"/>
      <c r="D101" s="16"/>
    </row>
    <row r="102" spans="2:4" ht="17.25" customHeight="1" x14ac:dyDescent="0.3">
      <c r="B102" s="2"/>
      <c r="C102" s="22"/>
      <c r="D102" s="16"/>
    </row>
    <row r="103" spans="2:4" ht="17.25" customHeight="1" x14ac:dyDescent="0.3">
      <c r="B103" s="2"/>
      <c r="C103" s="22"/>
      <c r="D103" s="16"/>
    </row>
    <row r="104" spans="2:4" ht="17.25" customHeight="1" x14ac:dyDescent="0.3">
      <c r="B104" s="2"/>
      <c r="C104" s="22"/>
      <c r="D104" s="16"/>
    </row>
    <row r="105" spans="2:4" ht="17.25" customHeight="1" x14ac:dyDescent="0.3">
      <c r="B105" s="2"/>
      <c r="C105" s="22"/>
      <c r="D105" s="16"/>
    </row>
    <row r="106" spans="2:4" ht="17.25" customHeight="1" x14ac:dyDescent="0.3">
      <c r="B106" s="2"/>
      <c r="C106" s="22"/>
      <c r="D106" s="16"/>
    </row>
    <row r="107" spans="2:4" ht="17.25" customHeight="1" x14ac:dyDescent="0.3">
      <c r="B107" s="2"/>
      <c r="C107" s="22"/>
      <c r="D107" s="16"/>
    </row>
    <row r="108" spans="2:4" ht="17.25" customHeight="1" x14ac:dyDescent="0.3">
      <c r="B108" s="2"/>
      <c r="C108" s="22"/>
      <c r="D108" s="16"/>
    </row>
    <row r="109" spans="2:4" ht="17.25" customHeight="1" x14ac:dyDescent="0.3">
      <c r="B109" s="2"/>
      <c r="C109" s="22"/>
      <c r="D109" s="16"/>
    </row>
    <row r="110" spans="2:4" ht="17.25" customHeight="1" x14ac:dyDescent="0.3">
      <c r="B110" s="2"/>
      <c r="C110" s="22"/>
      <c r="D110" s="16"/>
    </row>
    <row r="111" spans="2:4" ht="17.25" customHeight="1" x14ac:dyDescent="0.3">
      <c r="B111" s="2"/>
      <c r="C111" s="22"/>
      <c r="D111" s="16"/>
    </row>
    <row r="112" spans="2:4" ht="17.25" customHeight="1" x14ac:dyDescent="0.3">
      <c r="B112" s="2"/>
      <c r="C112" s="22"/>
      <c r="D112" s="16"/>
    </row>
    <row r="113" spans="2:4" ht="17.25" customHeight="1" x14ac:dyDescent="0.3">
      <c r="B113" s="2"/>
      <c r="C113" s="22"/>
      <c r="D113" s="16"/>
    </row>
    <row r="114" spans="2:4" ht="17.25" customHeight="1" x14ac:dyDescent="0.3">
      <c r="B114" s="2"/>
      <c r="C114" s="22"/>
      <c r="D114" s="16"/>
    </row>
    <row r="115" spans="2:4" ht="17.25" customHeight="1" x14ac:dyDescent="0.3">
      <c r="B115" s="2"/>
      <c r="C115" s="22"/>
      <c r="D115" s="16"/>
    </row>
    <row r="116" spans="2:4" ht="17.25" customHeight="1" x14ac:dyDescent="0.3">
      <c r="B116" s="2"/>
      <c r="C116" s="22"/>
      <c r="D116" s="16"/>
    </row>
    <row r="117" spans="2:4" ht="17.25" customHeight="1" x14ac:dyDescent="0.3">
      <c r="B117" s="2"/>
      <c r="C117" s="22"/>
      <c r="D117" s="16"/>
    </row>
    <row r="118" spans="2:4" ht="17.25" customHeight="1" x14ac:dyDescent="0.3">
      <c r="B118" s="2"/>
      <c r="C118" s="22"/>
      <c r="D118" s="16"/>
    </row>
    <row r="119" spans="2:4" ht="17.25" customHeight="1" x14ac:dyDescent="0.3">
      <c r="B119" s="2"/>
      <c r="C119" s="22"/>
      <c r="D119" s="16"/>
    </row>
    <row r="120" spans="2:4" ht="17.25" customHeight="1" x14ac:dyDescent="0.3">
      <c r="B120" s="2"/>
      <c r="C120" s="22"/>
      <c r="D120" s="16"/>
    </row>
    <row r="121" spans="2:4" ht="17.25" customHeight="1" x14ac:dyDescent="0.3">
      <c r="B121" s="2"/>
      <c r="C121" s="22"/>
      <c r="D121" s="16"/>
    </row>
    <row r="122" spans="2:4" ht="17.25" customHeight="1" x14ac:dyDescent="0.3">
      <c r="B122" s="2"/>
      <c r="C122" s="22"/>
      <c r="D122" s="16"/>
    </row>
    <row r="123" spans="2:4" ht="17.25" customHeight="1" x14ac:dyDescent="0.3">
      <c r="B123" s="2"/>
      <c r="C123" s="22"/>
      <c r="D123" s="16"/>
    </row>
    <row r="124" spans="2:4" ht="17.25" customHeight="1" x14ac:dyDescent="0.3">
      <c r="B124" s="2"/>
      <c r="C124" s="22"/>
      <c r="D124" s="16"/>
    </row>
    <row r="125" spans="2:4" ht="17.25" customHeight="1" x14ac:dyDescent="0.3">
      <c r="B125" s="2"/>
      <c r="C125" s="22"/>
      <c r="D125" s="16"/>
    </row>
    <row r="126" spans="2:4" ht="17.25" customHeight="1" x14ac:dyDescent="0.3">
      <c r="B126" s="2"/>
      <c r="C126" s="22"/>
      <c r="D126" s="16"/>
    </row>
    <row r="127" spans="2:4" ht="17.25" customHeight="1" x14ac:dyDescent="0.3">
      <c r="B127" s="2"/>
      <c r="C127" s="22"/>
      <c r="D127" s="16"/>
    </row>
    <row r="128" spans="2:4" ht="17.25" customHeight="1" x14ac:dyDescent="0.3">
      <c r="B128" s="2"/>
      <c r="C128" s="22"/>
      <c r="D128" s="16"/>
    </row>
    <row r="129" spans="2:4" ht="17.25" customHeight="1" x14ac:dyDescent="0.3">
      <c r="B129" s="2"/>
      <c r="C129" s="22"/>
      <c r="D129" s="16"/>
    </row>
    <row r="130" spans="2:4" ht="17.25" customHeight="1" x14ac:dyDescent="0.3">
      <c r="B130" s="2"/>
      <c r="C130" s="22"/>
      <c r="D130" s="16"/>
    </row>
    <row r="131" spans="2:4" ht="17.25" customHeight="1" x14ac:dyDescent="0.3">
      <c r="B131" s="2"/>
      <c r="C131" s="22"/>
      <c r="D131" s="16"/>
    </row>
    <row r="132" spans="2:4" ht="17.25" customHeight="1" x14ac:dyDescent="0.3">
      <c r="B132" s="2"/>
      <c r="C132" s="22"/>
      <c r="D132" s="16"/>
    </row>
    <row r="133" spans="2:4" ht="17.25" customHeight="1" x14ac:dyDescent="0.3">
      <c r="B133" s="2"/>
      <c r="C133" s="22"/>
      <c r="D133" s="16"/>
    </row>
    <row r="134" spans="2:4" ht="17.25" customHeight="1" x14ac:dyDescent="0.3">
      <c r="B134" s="2"/>
      <c r="C134" s="22"/>
      <c r="D134" s="16"/>
    </row>
    <row r="135" spans="2:4" ht="17.25" customHeight="1" x14ac:dyDescent="0.3">
      <c r="B135" s="2"/>
      <c r="C135" s="22"/>
      <c r="D135" s="16"/>
    </row>
    <row r="136" spans="2:4" ht="17.25" customHeight="1" x14ac:dyDescent="0.3">
      <c r="B136" s="2"/>
      <c r="C136" s="22"/>
      <c r="D136" s="16"/>
    </row>
    <row r="137" spans="2:4" ht="17.25" customHeight="1" x14ac:dyDescent="0.3">
      <c r="B137" s="2"/>
      <c r="C137" s="22"/>
      <c r="D137" s="16"/>
    </row>
    <row r="138" spans="2:4" ht="17.25" customHeight="1" x14ac:dyDescent="0.3">
      <c r="B138" s="2"/>
      <c r="C138" s="22"/>
      <c r="D138" s="16"/>
    </row>
    <row r="139" spans="2:4" ht="17.25" customHeight="1" x14ac:dyDescent="0.3">
      <c r="B139" s="2"/>
      <c r="C139" s="22"/>
      <c r="D139" s="16"/>
    </row>
    <row r="140" spans="2:4" ht="17.25" customHeight="1" x14ac:dyDescent="0.3">
      <c r="B140" s="2"/>
      <c r="C140" s="22"/>
      <c r="D140" s="16"/>
    </row>
    <row r="141" spans="2:4" ht="17.25" customHeight="1" x14ac:dyDescent="0.3">
      <c r="B141" s="2"/>
      <c r="C141" s="22"/>
      <c r="D141" s="16"/>
    </row>
    <row r="142" spans="2:4" ht="17.25" customHeight="1" x14ac:dyDescent="0.3">
      <c r="B142" s="2"/>
      <c r="C142" s="22"/>
      <c r="D142" s="16"/>
    </row>
    <row r="143" spans="2:4" ht="17.25" customHeight="1" x14ac:dyDescent="0.3">
      <c r="B143" s="2"/>
      <c r="C143" s="22"/>
      <c r="D143" s="16"/>
    </row>
    <row r="144" spans="2:4" ht="17.25" customHeight="1" x14ac:dyDescent="0.3">
      <c r="B144" s="2"/>
      <c r="C144" s="22"/>
      <c r="D144" s="16"/>
    </row>
    <row r="145" spans="2:4" ht="17.25" customHeight="1" x14ac:dyDescent="0.3">
      <c r="B145" s="2"/>
      <c r="C145" s="22"/>
      <c r="D145" s="16"/>
    </row>
    <row r="146" spans="2:4" ht="17.25" customHeight="1" x14ac:dyDescent="0.3">
      <c r="B146" s="2"/>
      <c r="C146" s="22"/>
      <c r="D146" s="16"/>
    </row>
    <row r="147" spans="2:4" ht="17.25" customHeight="1" x14ac:dyDescent="0.3">
      <c r="B147" s="2"/>
      <c r="C147" s="22"/>
      <c r="D147" s="16"/>
    </row>
    <row r="148" spans="2:4" ht="17.25" customHeight="1" x14ac:dyDescent="0.3">
      <c r="B148" s="2"/>
      <c r="C148" s="22"/>
      <c r="D148" s="16"/>
    </row>
    <row r="149" spans="2:4" ht="17.25" customHeight="1" x14ac:dyDescent="0.3">
      <c r="B149" s="2"/>
      <c r="C149" s="22"/>
      <c r="D149" s="16"/>
    </row>
    <row r="150" spans="2:4" ht="17.25" customHeight="1" x14ac:dyDescent="0.3">
      <c r="B150" s="2"/>
      <c r="C150" s="22"/>
      <c r="D150" s="16"/>
    </row>
    <row r="151" spans="2:4" ht="17.25" customHeight="1" x14ac:dyDescent="0.3">
      <c r="B151" s="2"/>
      <c r="C151" s="22"/>
      <c r="D151" s="16"/>
    </row>
    <row r="152" spans="2:4" ht="17.25" customHeight="1" x14ac:dyDescent="0.3">
      <c r="B152" s="2"/>
      <c r="C152" s="22"/>
      <c r="D152" s="16"/>
    </row>
    <row r="153" spans="2:4" ht="17.25" customHeight="1" x14ac:dyDescent="0.3">
      <c r="B153" s="2"/>
      <c r="C153" s="22"/>
      <c r="D153" s="16"/>
    </row>
    <row r="154" spans="2:4" ht="17.25" customHeight="1" x14ac:dyDescent="0.3">
      <c r="B154" s="2"/>
      <c r="C154" s="22"/>
      <c r="D154" s="16"/>
    </row>
    <row r="155" spans="2:4" ht="17.25" customHeight="1" x14ac:dyDescent="0.3">
      <c r="B155" s="2"/>
      <c r="C155" s="22"/>
      <c r="D155" s="16"/>
    </row>
    <row r="156" spans="2:4" ht="17.25" customHeight="1" x14ac:dyDescent="0.3">
      <c r="B156" s="2"/>
      <c r="C156" s="22"/>
      <c r="D156" s="16"/>
    </row>
    <row r="157" spans="2:4" ht="17.25" customHeight="1" x14ac:dyDescent="0.3">
      <c r="B157" s="2"/>
      <c r="C157" s="22"/>
      <c r="D157" s="16"/>
    </row>
    <row r="158" spans="2:4" ht="17.25" customHeight="1" x14ac:dyDescent="0.3">
      <c r="B158" s="2"/>
      <c r="C158" s="22"/>
      <c r="D158" s="16"/>
    </row>
    <row r="159" spans="2:4" ht="17.25" customHeight="1" x14ac:dyDescent="0.3">
      <c r="B159" s="2"/>
      <c r="C159" s="22"/>
      <c r="D159" s="16"/>
    </row>
    <row r="160" spans="2:4" ht="17.25" customHeight="1" x14ac:dyDescent="0.3">
      <c r="B160" s="2"/>
      <c r="C160" s="22"/>
      <c r="D160" s="16"/>
    </row>
    <row r="161" spans="2:4" ht="17.25" customHeight="1" x14ac:dyDescent="0.3">
      <c r="B161" s="2"/>
      <c r="C161" s="22"/>
      <c r="D161" s="16"/>
    </row>
    <row r="162" spans="2:4" ht="17.25" customHeight="1" x14ac:dyDescent="0.3">
      <c r="B162" s="2"/>
      <c r="C162" s="22"/>
      <c r="D162" s="16"/>
    </row>
    <row r="163" spans="2:4" ht="17.25" customHeight="1" x14ac:dyDescent="0.3">
      <c r="B163" s="2"/>
      <c r="C163" s="22"/>
      <c r="D163" s="16"/>
    </row>
    <row r="164" spans="2:4" ht="17.25" customHeight="1" x14ac:dyDescent="0.3">
      <c r="B164" s="2"/>
      <c r="C164" s="22"/>
      <c r="D164" s="16"/>
    </row>
    <row r="165" spans="2:4" ht="17.25" customHeight="1" x14ac:dyDescent="0.3">
      <c r="B165" s="2"/>
      <c r="C165" s="22"/>
      <c r="D165" s="16"/>
    </row>
    <row r="166" spans="2:4" ht="17.25" customHeight="1" x14ac:dyDescent="0.3">
      <c r="B166" s="2"/>
      <c r="C166" s="22"/>
      <c r="D166" s="16"/>
    </row>
    <row r="167" spans="2:4" ht="17.25" customHeight="1" x14ac:dyDescent="0.3">
      <c r="B167" s="2"/>
      <c r="C167" s="22"/>
      <c r="D167" s="16"/>
    </row>
    <row r="168" spans="2:4" ht="17.25" customHeight="1" x14ac:dyDescent="0.3">
      <c r="B168" s="2"/>
      <c r="C168" s="22"/>
      <c r="D168" s="16"/>
    </row>
    <row r="169" spans="2:4" ht="17.25" customHeight="1" x14ac:dyDescent="0.3">
      <c r="B169" s="2"/>
      <c r="C169" s="22"/>
      <c r="D169" s="16"/>
    </row>
    <row r="170" spans="2:4" ht="17.25" customHeight="1" x14ac:dyDescent="0.3">
      <c r="B170" s="2"/>
      <c r="C170" s="22"/>
      <c r="D170" s="16"/>
    </row>
    <row r="171" spans="2:4" ht="17.25" customHeight="1" x14ac:dyDescent="0.3">
      <c r="B171" s="2"/>
      <c r="C171" s="22"/>
      <c r="D171" s="16"/>
    </row>
    <row r="172" spans="2:4" ht="17.25" customHeight="1" x14ac:dyDescent="0.3">
      <c r="B172" s="2"/>
      <c r="C172" s="22"/>
      <c r="D172" s="16"/>
    </row>
    <row r="173" spans="2:4" ht="17.25" customHeight="1" x14ac:dyDescent="0.3">
      <c r="B173" s="2"/>
      <c r="C173" s="22"/>
      <c r="D173" s="16"/>
    </row>
    <row r="174" spans="2:4" ht="17.25" customHeight="1" x14ac:dyDescent="0.3">
      <c r="B174" s="2"/>
      <c r="C174" s="22"/>
      <c r="D174" s="16"/>
    </row>
    <row r="175" spans="2:4" ht="17.25" customHeight="1" x14ac:dyDescent="0.3">
      <c r="B175" s="2"/>
      <c r="C175" s="22"/>
      <c r="D175" s="16"/>
    </row>
    <row r="176" spans="2:4" ht="17.25" customHeight="1" x14ac:dyDescent="0.3">
      <c r="B176" s="2"/>
      <c r="C176" s="22"/>
      <c r="D176" s="16"/>
    </row>
    <row r="177" spans="2:4" ht="17.25" customHeight="1" x14ac:dyDescent="0.3">
      <c r="B177" s="2"/>
      <c r="C177" s="22"/>
      <c r="D177" s="16"/>
    </row>
    <row r="178" spans="2:4" ht="17.25" customHeight="1" x14ac:dyDescent="0.3">
      <c r="B178" s="2"/>
      <c r="C178" s="22"/>
      <c r="D178" s="16"/>
    </row>
    <row r="179" spans="2:4" ht="17.25" customHeight="1" x14ac:dyDescent="0.3">
      <c r="B179" s="2"/>
      <c r="C179" s="22"/>
      <c r="D179" s="16"/>
    </row>
    <row r="180" spans="2:4" ht="17.25" customHeight="1" x14ac:dyDescent="0.3">
      <c r="B180" s="2"/>
      <c r="C180" s="22"/>
      <c r="D180" s="16"/>
    </row>
    <row r="181" spans="2:4" ht="17.25" customHeight="1" x14ac:dyDescent="0.3">
      <c r="B181" s="2"/>
      <c r="C181" s="22"/>
      <c r="D181" s="16"/>
    </row>
    <row r="182" spans="2:4" ht="17.25" customHeight="1" x14ac:dyDescent="0.3">
      <c r="B182" s="2"/>
      <c r="C182" s="22"/>
      <c r="D182" s="16"/>
    </row>
    <row r="183" spans="2:4" ht="17.25" customHeight="1" x14ac:dyDescent="0.3">
      <c r="B183" s="2"/>
      <c r="C183" s="22"/>
      <c r="D183" s="16"/>
    </row>
    <row r="184" spans="2:4" ht="17.25" customHeight="1" x14ac:dyDescent="0.3">
      <c r="B184" s="2"/>
      <c r="C184" s="22"/>
      <c r="D184" s="16"/>
    </row>
    <row r="185" spans="2:4" ht="17.25" customHeight="1" x14ac:dyDescent="0.3">
      <c r="B185" s="2"/>
      <c r="C185" s="22"/>
      <c r="D185" s="16"/>
    </row>
    <row r="186" spans="2:4" ht="17.25" customHeight="1" x14ac:dyDescent="0.3">
      <c r="B186" s="2"/>
      <c r="C186" s="22"/>
      <c r="D186" s="16"/>
    </row>
    <row r="187" spans="2:4" ht="17.25" customHeight="1" x14ac:dyDescent="0.3">
      <c r="B187" s="2"/>
      <c r="C187" s="22"/>
      <c r="D187" s="16"/>
    </row>
    <row r="188" spans="2:4" ht="17.25" customHeight="1" x14ac:dyDescent="0.3">
      <c r="B188" s="2"/>
      <c r="C188" s="22"/>
      <c r="D188" s="16"/>
    </row>
    <row r="189" spans="2:4" ht="17.25" customHeight="1" x14ac:dyDescent="0.3">
      <c r="B189" s="2"/>
      <c r="C189" s="22"/>
      <c r="D189" s="16"/>
    </row>
    <row r="190" spans="2:4" ht="17.25" customHeight="1" x14ac:dyDescent="0.3">
      <c r="B190" s="2"/>
      <c r="C190" s="22"/>
      <c r="D190" s="16"/>
    </row>
    <row r="191" spans="2:4" ht="17.25" customHeight="1" x14ac:dyDescent="0.3">
      <c r="B191" s="2"/>
      <c r="C191" s="22"/>
      <c r="D191" s="16"/>
    </row>
    <row r="192" spans="2:4" ht="17.25" customHeight="1" x14ac:dyDescent="0.3">
      <c r="B192" s="2"/>
      <c r="C192" s="22"/>
      <c r="D192" s="16"/>
    </row>
    <row r="193" spans="2:4" ht="17.25" customHeight="1" x14ac:dyDescent="0.3">
      <c r="B193" s="2"/>
      <c r="C193" s="22"/>
      <c r="D193" s="16"/>
    </row>
    <row r="194" spans="2:4" ht="17.25" customHeight="1" x14ac:dyDescent="0.3">
      <c r="B194" s="2"/>
      <c r="C194" s="22"/>
      <c r="D194" s="16"/>
    </row>
    <row r="195" spans="2:4" ht="17.25" customHeight="1" x14ac:dyDescent="0.3">
      <c r="B195" s="2"/>
      <c r="C195" s="22"/>
      <c r="D195" s="16"/>
    </row>
    <row r="196" spans="2:4" ht="17.25" customHeight="1" x14ac:dyDescent="0.3">
      <c r="B196" s="2"/>
      <c r="C196" s="22"/>
      <c r="D196" s="16"/>
    </row>
    <row r="197" spans="2:4" ht="17.25" customHeight="1" x14ac:dyDescent="0.3">
      <c r="B197" s="2"/>
      <c r="C197" s="22"/>
      <c r="D197" s="16"/>
    </row>
    <row r="198" spans="2:4" ht="17.25" customHeight="1" x14ac:dyDescent="0.3">
      <c r="B198" s="2"/>
      <c r="C198" s="22"/>
      <c r="D198" s="16"/>
    </row>
    <row r="199" spans="2:4" ht="17.25" customHeight="1" x14ac:dyDescent="0.3">
      <c r="B199" s="2"/>
      <c r="C199" s="22"/>
      <c r="D199" s="16"/>
    </row>
    <row r="200" spans="2:4" ht="17.25" customHeight="1" x14ac:dyDescent="0.3">
      <c r="B200" s="2"/>
      <c r="C200" s="22"/>
      <c r="D200" s="16"/>
    </row>
    <row r="201" spans="2:4" ht="17.25" customHeight="1" x14ac:dyDescent="0.3">
      <c r="B201" s="2"/>
      <c r="C201" s="22"/>
      <c r="D201" s="16"/>
    </row>
    <row r="202" spans="2:4" ht="17.25" customHeight="1" x14ac:dyDescent="0.3">
      <c r="B202" s="2"/>
      <c r="C202" s="22"/>
      <c r="D202" s="16"/>
    </row>
    <row r="203" spans="2:4" ht="17.25" customHeight="1" x14ac:dyDescent="0.3">
      <c r="B203" s="2"/>
      <c r="C203" s="22"/>
      <c r="D203" s="16"/>
    </row>
    <row r="204" spans="2:4" ht="17.25" customHeight="1" x14ac:dyDescent="0.3">
      <c r="B204" s="2"/>
      <c r="C204" s="22"/>
      <c r="D204" s="16"/>
    </row>
    <row r="205" spans="2:4" ht="17.25" customHeight="1" x14ac:dyDescent="0.3">
      <c r="B205" s="2"/>
      <c r="C205" s="22"/>
      <c r="D205" s="16"/>
    </row>
    <row r="206" spans="2:4" ht="17.25" customHeight="1" x14ac:dyDescent="0.3">
      <c r="B206" s="2"/>
      <c r="C206" s="22"/>
      <c r="D206" s="16"/>
    </row>
    <row r="207" spans="2:4" ht="17.25" customHeight="1" x14ac:dyDescent="0.3">
      <c r="B207" s="2"/>
      <c r="C207" s="22"/>
      <c r="D207" s="16"/>
    </row>
    <row r="208" spans="2:4" ht="17.25" customHeight="1" x14ac:dyDescent="0.3">
      <c r="B208" s="2"/>
      <c r="C208" s="22"/>
      <c r="D208" s="16"/>
    </row>
    <row r="209" spans="2:4" ht="17.25" customHeight="1" x14ac:dyDescent="0.3">
      <c r="B209" s="2"/>
      <c r="C209" s="22"/>
      <c r="D209" s="16"/>
    </row>
    <row r="210" spans="2:4" ht="17.25" customHeight="1" x14ac:dyDescent="0.3">
      <c r="B210" s="2"/>
      <c r="C210" s="22"/>
      <c r="D210" s="16"/>
    </row>
    <row r="211" spans="2:4" ht="17.25" customHeight="1" x14ac:dyDescent="0.3">
      <c r="B211" s="2"/>
      <c r="C211" s="22"/>
      <c r="D211" s="16"/>
    </row>
    <row r="212" spans="2:4" ht="17.25" customHeight="1" x14ac:dyDescent="0.3">
      <c r="B212" s="2"/>
      <c r="C212" s="22"/>
      <c r="D212" s="16"/>
    </row>
    <row r="213" spans="2:4" ht="17.25" customHeight="1" x14ac:dyDescent="0.3">
      <c r="B213" s="2"/>
      <c r="C213" s="22"/>
      <c r="D213" s="16"/>
    </row>
    <row r="214" spans="2:4" ht="17.25" customHeight="1" x14ac:dyDescent="0.3">
      <c r="B214" s="2"/>
      <c r="C214" s="22"/>
      <c r="D214" s="16"/>
    </row>
    <row r="215" spans="2:4" ht="17.25" customHeight="1" x14ac:dyDescent="0.3">
      <c r="B215" s="2"/>
      <c r="C215" s="22"/>
      <c r="D215" s="16"/>
    </row>
    <row r="216" spans="2:4" ht="17.25" customHeight="1" x14ac:dyDescent="0.3">
      <c r="B216" s="2"/>
      <c r="C216" s="22"/>
      <c r="D216" s="16"/>
    </row>
    <row r="217" spans="2:4" ht="17.25" customHeight="1" x14ac:dyDescent="0.3">
      <c r="B217" s="2"/>
      <c r="C217" s="22"/>
      <c r="D217" s="16"/>
    </row>
    <row r="218" spans="2:4" ht="17.25" customHeight="1" x14ac:dyDescent="0.3">
      <c r="B218" s="2"/>
      <c r="C218" s="22"/>
      <c r="D218" s="16"/>
    </row>
    <row r="219" spans="2:4" ht="17.25" customHeight="1" x14ac:dyDescent="0.3">
      <c r="B219" s="2"/>
      <c r="C219" s="22"/>
      <c r="D219" s="16"/>
    </row>
    <row r="220" spans="2:4" ht="17.25" customHeight="1" x14ac:dyDescent="0.3">
      <c r="B220" s="2"/>
      <c r="C220" s="22"/>
      <c r="D220" s="16"/>
    </row>
    <row r="221" spans="2:4" ht="17.25" customHeight="1" x14ac:dyDescent="0.3">
      <c r="B221" s="2"/>
      <c r="C221" s="22"/>
      <c r="D221" s="16"/>
    </row>
    <row r="222" spans="2:4" ht="17.25" customHeight="1" x14ac:dyDescent="0.3">
      <c r="B222" s="2"/>
      <c r="C222" s="22"/>
      <c r="D222" s="16"/>
    </row>
    <row r="223" spans="2:4" ht="17.25" customHeight="1" x14ac:dyDescent="0.3">
      <c r="B223" s="2"/>
      <c r="C223" s="22"/>
      <c r="D223" s="16"/>
    </row>
    <row r="224" spans="2:4" ht="17.25" customHeight="1" x14ac:dyDescent="0.3">
      <c r="B224" s="2"/>
      <c r="C224" s="22"/>
      <c r="D224" s="16"/>
    </row>
    <row r="225" spans="2:4" ht="17.25" customHeight="1" x14ac:dyDescent="0.3">
      <c r="B225" s="2"/>
      <c r="C225" s="22"/>
      <c r="D225" s="16"/>
    </row>
    <row r="226" spans="2:4" ht="17.25" customHeight="1" x14ac:dyDescent="0.3">
      <c r="B226" s="2"/>
      <c r="C226" s="22"/>
      <c r="D226" s="16"/>
    </row>
    <row r="227" spans="2:4" ht="17.25" customHeight="1" x14ac:dyDescent="0.3">
      <c r="B227" s="2"/>
      <c r="C227" s="22"/>
      <c r="D227" s="16"/>
    </row>
    <row r="228" spans="2:4" ht="17.25" customHeight="1" x14ac:dyDescent="0.3">
      <c r="B228" s="2"/>
      <c r="C228" s="22"/>
      <c r="D228" s="16"/>
    </row>
    <row r="229" spans="2:4" ht="17.25" customHeight="1" x14ac:dyDescent="0.3">
      <c r="B229" s="2"/>
      <c r="C229" s="22"/>
      <c r="D229" s="16"/>
    </row>
    <row r="230" spans="2:4" ht="17.25" customHeight="1" x14ac:dyDescent="0.3">
      <c r="B230" s="2"/>
      <c r="C230" s="22"/>
      <c r="D230" s="16"/>
    </row>
    <row r="231" spans="2:4" ht="17.25" customHeight="1" x14ac:dyDescent="0.3">
      <c r="B231" s="2"/>
      <c r="C231" s="22"/>
      <c r="D231" s="16"/>
    </row>
    <row r="232" spans="2:4" ht="17.25" customHeight="1" x14ac:dyDescent="0.3">
      <c r="B232" s="2"/>
      <c r="C232" s="22"/>
      <c r="D232" s="16"/>
    </row>
    <row r="233" spans="2:4" ht="15.75" customHeight="1" x14ac:dyDescent="0.3">
      <c r="C233" s="53"/>
      <c r="D233" s="54"/>
    </row>
    <row r="234" spans="2:4" ht="15.75" customHeight="1" x14ac:dyDescent="0.3">
      <c r="C234" s="53"/>
      <c r="D234" s="54"/>
    </row>
    <row r="235" spans="2:4" ht="15.75" customHeight="1" x14ac:dyDescent="0.3">
      <c r="C235" s="53"/>
      <c r="D235" s="54"/>
    </row>
    <row r="236" spans="2:4" ht="15.75" customHeight="1" x14ac:dyDescent="0.3">
      <c r="C236" s="53"/>
      <c r="D236" s="54"/>
    </row>
    <row r="237" spans="2:4" ht="15.75" customHeight="1" x14ac:dyDescent="0.3">
      <c r="C237" s="53"/>
      <c r="D237" s="54"/>
    </row>
    <row r="238" spans="2:4" ht="15.75" customHeight="1" x14ac:dyDescent="0.3">
      <c r="C238" s="53"/>
      <c r="D238" s="54"/>
    </row>
    <row r="239" spans="2:4" ht="15.75" customHeight="1" x14ac:dyDescent="0.3">
      <c r="C239" s="53"/>
      <c r="D239" s="54"/>
    </row>
    <row r="240" spans="2:4" ht="15.75" customHeight="1" x14ac:dyDescent="0.3">
      <c r="C240" s="53"/>
      <c r="D240" s="54"/>
    </row>
    <row r="241" spans="3:4" ht="15.75" customHeight="1" x14ac:dyDescent="0.3">
      <c r="C241" s="53"/>
      <c r="D241" s="54"/>
    </row>
    <row r="242" spans="3:4" ht="15.75" customHeight="1" x14ac:dyDescent="0.3">
      <c r="C242" s="53"/>
      <c r="D242" s="54"/>
    </row>
    <row r="243" spans="3:4" ht="15.75" customHeight="1" x14ac:dyDescent="0.3">
      <c r="C243" s="53"/>
      <c r="D243" s="54"/>
    </row>
    <row r="244" spans="3:4" ht="15.75" customHeight="1" x14ac:dyDescent="0.3">
      <c r="C244" s="53"/>
      <c r="D244" s="54"/>
    </row>
    <row r="245" spans="3:4" ht="15.75" customHeight="1" x14ac:dyDescent="0.3">
      <c r="C245" s="53"/>
      <c r="D245" s="54"/>
    </row>
    <row r="246" spans="3:4" ht="15.75" customHeight="1" x14ac:dyDescent="0.3">
      <c r="C246" s="53"/>
      <c r="D246" s="54"/>
    </row>
    <row r="247" spans="3:4" ht="15.75" customHeight="1" x14ac:dyDescent="0.3">
      <c r="C247" s="53"/>
      <c r="D247" s="54"/>
    </row>
    <row r="248" spans="3:4" ht="15.75" customHeight="1" x14ac:dyDescent="0.3">
      <c r="C248" s="53"/>
      <c r="D248" s="54"/>
    </row>
    <row r="249" spans="3:4" ht="15.75" customHeight="1" x14ac:dyDescent="0.3">
      <c r="C249" s="53"/>
      <c r="D249" s="54"/>
    </row>
    <row r="250" spans="3:4" ht="15.75" customHeight="1" x14ac:dyDescent="0.3">
      <c r="C250" s="53"/>
      <c r="D250" s="54"/>
    </row>
    <row r="251" spans="3:4" ht="15.75" customHeight="1" x14ac:dyDescent="0.3">
      <c r="C251" s="53"/>
      <c r="D251" s="54"/>
    </row>
    <row r="252" spans="3:4" ht="15.75" customHeight="1" x14ac:dyDescent="0.3">
      <c r="C252" s="53"/>
      <c r="D252" s="54"/>
    </row>
    <row r="253" spans="3:4" ht="15.75" customHeight="1" x14ac:dyDescent="0.3">
      <c r="C253" s="53"/>
      <c r="D253" s="54"/>
    </row>
    <row r="254" spans="3:4" ht="15.75" customHeight="1" x14ac:dyDescent="0.3">
      <c r="C254" s="53"/>
      <c r="D254" s="54"/>
    </row>
    <row r="255" spans="3:4" ht="15.75" customHeight="1" x14ac:dyDescent="0.3">
      <c r="C255" s="53"/>
      <c r="D255" s="54"/>
    </row>
    <row r="256" spans="3:4" ht="15.75" customHeight="1" x14ac:dyDescent="0.3">
      <c r="C256" s="53"/>
      <c r="D256" s="54"/>
    </row>
    <row r="257" spans="3:4" ht="15.75" customHeight="1" x14ac:dyDescent="0.3">
      <c r="C257" s="53"/>
      <c r="D257" s="54"/>
    </row>
    <row r="258" spans="3:4" ht="15.75" customHeight="1" x14ac:dyDescent="0.3">
      <c r="C258" s="53"/>
      <c r="D258" s="54"/>
    </row>
    <row r="259" spans="3:4" ht="15.75" customHeight="1" x14ac:dyDescent="0.3">
      <c r="C259" s="53"/>
      <c r="D259" s="54"/>
    </row>
    <row r="260" spans="3:4" ht="15.75" customHeight="1" x14ac:dyDescent="0.3">
      <c r="C260" s="53"/>
      <c r="D260" s="54"/>
    </row>
    <row r="261" spans="3:4" ht="15.75" customHeight="1" x14ac:dyDescent="0.3">
      <c r="C261" s="53"/>
      <c r="D261" s="54"/>
    </row>
    <row r="262" spans="3:4" ht="15.75" customHeight="1" x14ac:dyDescent="0.3">
      <c r="C262" s="53"/>
      <c r="D262" s="54"/>
    </row>
    <row r="263" spans="3:4" ht="15.75" customHeight="1" x14ac:dyDescent="0.3">
      <c r="C263" s="53"/>
      <c r="D263" s="54"/>
    </row>
    <row r="264" spans="3:4" ht="15.75" customHeight="1" x14ac:dyDescent="0.3">
      <c r="C264" s="53"/>
      <c r="D264" s="54"/>
    </row>
    <row r="265" spans="3:4" ht="15.75" customHeight="1" x14ac:dyDescent="0.3">
      <c r="C265" s="53"/>
      <c r="D265" s="54"/>
    </row>
    <row r="266" spans="3:4" ht="15.75" customHeight="1" x14ac:dyDescent="0.3">
      <c r="C266" s="53"/>
      <c r="D266" s="54"/>
    </row>
    <row r="267" spans="3:4" ht="15.75" customHeight="1" x14ac:dyDescent="0.3">
      <c r="C267" s="53"/>
      <c r="D267" s="54"/>
    </row>
    <row r="268" spans="3:4" ht="15.75" customHeight="1" x14ac:dyDescent="0.3">
      <c r="C268" s="53"/>
      <c r="D268" s="54"/>
    </row>
    <row r="269" spans="3:4" ht="15.75" customHeight="1" x14ac:dyDescent="0.3">
      <c r="C269" s="53"/>
      <c r="D269" s="54"/>
    </row>
    <row r="270" spans="3:4" ht="15.75" customHeight="1" x14ac:dyDescent="0.3">
      <c r="C270" s="53"/>
      <c r="D270" s="54"/>
    </row>
    <row r="271" spans="3:4" ht="15.75" customHeight="1" x14ac:dyDescent="0.3">
      <c r="C271" s="53"/>
      <c r="D271" s="54"/>
    </row>
    <row r="272" spans="3:4" ht="15.75" customHeight="1" x14ac:dyDescent="0.3">
      <c r="C272" s="53"/>
      <c r="D272" s="54"/>
    </row>
    <row r="273" spans="3:4" ht="15.75" customHeight="1" x14ac:dyDescent="0.3">
      <c r="C273" s="53"/>
      <c r="D273" s="54"/>
    </row>
    <row r="274" spans="3:4" ht="15.75" customHeight="1" x14ac:dyDescent="0.3">
      <c r="C274" s="53"/>
      <c r="D274" s="54"/>
    </row>
    <row r="275" spans="3:4" ht="15.75" customHeight="1" x14ac:dyDescent="0.3">
      <c r="C275" s="53"/>
      <c r="D275" s="54"/>
    </row>
    <row r="276" spans="3:4" ht="15.75" customHeight="1" x14ac:dyDescent="0.3">
      <c r="C276" s="53"/>
      <c r="D276" s="54"/>
    </row>
    <row r="277" spans="3:4" ht="15.75" customHeight="1" x14ac:dyDescent="0.3">
      <c r="C277" s="53"/>
      <c r="D277" s="54"/>
    </row>
    <row r="278" spans="3:4" ht="15.75" customHeight="1" x14ac:dyDescent="0.3">
      <c r="C278" s="53"/>
      <c r="D278" s="54"/>
    </row>
    <row r="279" spans="3:4" ht="15.75" customHeight="1" x14ac:dyDescent="0.3">
      <c r="C279" s="53"/>
      <c r="D279" s="54"/>
    </row>
    <row r="280" spans="3:4" ht="15.75" customHeight="1" x14ac:dyDescent="0.3">
      <c r="C280" s="53"/>
      <c r="D280" s="54"/>
    </row>
    <row r="281" spans="3:4" ht="15.75" customHeight="1" x14ac:dyDescent="0.3">
      <c r="C281" s="53"/>
      <c r="D281" s="54"/>
    </row>
    <row r="282" spans="3:4" ht="15.75" customHeight="1" x14ac:dyDescent="0.3">
      <c r="C282" s="53"/>
      <c r="D282" s="54"/>
    </row>
    <row r="283" spans="3:4" ht="15.75" customHeight="1" x14ac:dyDescent="0.3">
      <c r="C283" s="53"/>
      <c r="D283" s="54"/>
    </row>
    <row r="284" spans="3:4" ht="15.75" customHeight="1" x14ac:dyDescent="0.3">
      <c r="C284" s="53"/>
      <c r="D284" s="54"/>
    </row>
    <row r="285" spans="3:4" ht="15.75" customHeight="1" x14ac:dyDescent="0.3">
      <c r="C285" s="53"/>
      <c r="D285" s="54"/>
    </row>
    <row r="286" spans="3:4" ht="15.75" customHeight="1" x14ac:dyDescent="0.3">
      <c r="C286" s="53"/>
      <c r="D286" s="54"/>
    </row>
    <row r="287" spans="3:4" ht="15.75" customHeight="1" x14ac:dyDescent="0.3">
      <c r="C287" s="53"/>
      <c r="D287" s="54"/>
    </row>
    <row r="288" spans="3:4" ht="15.75" customHeight="1" x14ac:dyDescent="0.3">
      <c r="C288" s="53"/>
      <c r="D288" s="54"/>
    </row>
    <row r="289" spans="3:4" ht="15.75" customHeight="1" x14ac:dyDescent="0.3">
      <c r="C289" s="53"/>
      <c r="D289" s="54"/>
    </row>
    <row r="290" spans="3:4" ht="15.75" customHeight="1" x14ac:dyDescent="0.3">
      <c r="C290" s="53"/>
      <c r="D290" s="54"/>
    </row>
    <row r="291" spans="3:4" ht="15.75" customHeight="1" x14ac:dyDescent="0.3">
      <c r="C291" s="53"/>
      <c r="D291" s="54"/>
    </row>
    <row r="292" spans="3:4" ht="15.75" customHeight="1" x14ac:dyDescent="0.3">
      <c r="C292" s="53"/>
      <c r="D292" s="54"/>
    </row>
    <row r="293" spans="3:4" ht="15.75" customHeight="1" x14ac:dyDescent="0.3">
      <c r="C293" s="53"/>
      <c r="D293" s="54"/>
    </row>
    <row r="294" spans="3:4" ht="15.75" customHeight="1" x14ac:dyDescent="0.3">
      <c r="C294" s="53"/>
      <c r="D294" s="54"/>
    </row>
    <row r="295" spans="3:4" ht="15.75" customHeight="1" x14ac:dyDescent="0.3">
      <c r="C295" s="53"/>
      <c r="D295" s="54"/>
    </row>
    <row r="296" spans="3:4" ht="15.75" customHeight="1" x14ac:dyDescent="0.3">
      <c r="C296" s="53"/>
      <c r="D296" s="54"/>
    </row>
    <row r="297" spans="3:4" ht="15.75" customHeight="1" x14ac:dyDescent="0.3">
      <c r="C297" s="53"/>
      <c r="D297" s="54"/>
    </row>
    <row r="298" spans="3:4" ht="15.75" customHeight="1" x14ac:dyDescent="0.3">
      <c r="C298" s="53"/>
      <c r="D298" s="54"/>
    </row>
    <row r="299" spans="3:4" ht="15.75" customHeight="1" x14ac:dyDescent="0.3">
      <c r="C299" s="53"/>
      <c r="D299" s="54"/>
    </row>
    <row r="300" spans="3:4" ht="15.75" customHeight="1" x14ac:dyDescent="0.3">
      <c r="C300" s="53"/>
      <c r="D300" s="54"/>
    </row>
    <row r="301" spans="3:4" ht="15.75" customHeight="1" x14ac:dyDescent="0.3">
      <c r="C301" s="53"/>
      <c r="D301" s="54"/>
    </row>
    <row r="302" spans="3:4" ht="15.75" customHeight="1" x14ac:dyDescent="0.3">
      <c r="C302" s="53"/>
      <c r="D302" s="54"/>
    </row>
    <row r="303" spans="3:4" ht="15.75" customHeight="1" x14ac:dyDescent="0.3">
      <c r="C303" s="53"/>
      <c r="D303" s="54"/>
    </row>
    <row r="304" spans="3:4" ht="15.75" customHeight="1" x14ac:dyDescent="0.3">
      <c r="C304" s="53"/>
      <c r="D304" s="54"/>
    </row>
    <row r="305" spans="3:4" ht="15.75" customHeight="1" x14ac:dyDescent="0.3">
      <c r="C305" s="53"/>
      <c r="D305" s="54"/>
    </row>
    <row r="306" spans="3:4" ht="15.75" customHeight="1" x14ac:dyDescent="0.3">
      <c r="C306" s="53"/>
      <c r="D306" s="54"/>
    </row>
    <row r="307" spans="3:4" ht="15.75" customHeight="1" x14ac:dyDescent="0.3">
      <c r="C307" s="53"/>
      <c r="D307" s="54"/>
    </row>
    <row r="308" spans="3:4" ht="15.75" customHeight="1" x14ac:dyDescent="0.3">
      <c r="C308" s="53"/>
      <c r="D308" s="54"/>
    </row>
    <row r="309" spans="3:4" ht="15.75" customHeight="1" x14ac:dyDescent="0.3">
      <c r="C309" s="53"/>
      <c r="D309" s="54"/>
    </row>
    <row r="310" spans="3:4" ht="15.75" customHeight="1" x14ac:dyDescent="0.3">
      <c r="C310" s="53"/>
      <c r="D310" s="54"/>
    </row>
    <row r="311" spans="3:4" ht="15.75" customHeight="1" x14ac:dyDescent="0.3">
      <c r="C311" s="53"/>
      <c r="D311" s="54"/>
    </row>
    <row r="312" spans="3:4" ht="15.75" customHeight="1" x14ac:dyDescent="0.3">
      <c r="C312" s="53"/>
      <c r="D312" s="54"/>
    </row>
    <row r="313" spans="3:4" ht="15.75" customHeight="1" x14ac:dyDescent="0.3">
      <c r="C313" s="53"/>
      <c r="D313" s="54"/>
    </row>
    <row r="314" spans="3:4" ht="15.75" customHeight="1" x14ac:dyDescent="0.3">
      <c r="C314" s="53"/>
      <c r="D314" s="54"/>
    </row>
    <row r="315" spans="3:4" ht="15.75" customHeight="1" x14ac:dyDescent="0.3">
      <c r="C315" s="53"/>
      <c r="D315" s="54"/>
    </row>
    <row r="316" spans="3:4" ht="15.75" customHeight="1" x14ac:dyDescent="0.3">
      <c r="C316" s="53"/>
      <c r="D316" s="54"/>
    </row>
    <row r="317" spans="3:4" ht="15.75" customHeight="1" x14ac:dyDescent="0.3">
      <c r="C317" s="53"/>
      <c r="D317" s="54"/>
    </row>
    <row r="318" spans="3:4" ht="15.75" customHeight="1" x14ac:dyDescent="0.3">
      <c r="C318" s="53"/>
      <c r="D318" s="54"/>
    </row>
    <row r="319" spans="3:4" ht="15.75" customHeight="1" x14ac:dyDescent="0.3">
      <c r="C319" s="53"/>
      <c r="D319" s="54"/>
    </row>
    <row r="320" spans="3:4" ht="15.75" customHeight="1" x14ac:dyDescent="0.3">
      <c r="C320" s="53"/>
      <c r="D320" s="54"/>
    </row>
    <row r="321" spans="3:4" ht="15.75" customHeight="1" x14ac:dyDescent="0.3">
      <c r="C321" s="53"/>
      <c r="D321" s="54"/>
    </row>
    <row r="322" spans="3:4" ht="15.75" customHeight="1" x14ac:dyDescent="0.3">
      <c r="C322" s="53"/>
      <c r="D322" s="54"/>
    </row>
    <row r="323" spans="3:4" ht="15.75" customHeight="1" x14ac:dyDescent="0.3">
      <c r="C323" s="53"/>
      <c r="D323" s="54"/>
    </row>
    <row r="324" spans="3:4" ht="15.75" customHeight="1" x14ac:dyDescent="0.3">
      <c r="C324" s="53"/>
      <c r="D324" s="54"/>
    </row>
    <row r="325" spans="3:4" ht="15.75" customHeight="1" x14ac:dyDescent="0.3">
      <c r="C325" s="53"/>
      <c r="D325" s="54"/>
    </row>
    <row r="326" spans="3:4" ht="15.75" customHeight="1" x14ac:dyDescent="0.3">
      <c r="C326" s="53"/>
      <c r="D326" s="54"/>
    </row>
    <row r="327" spans="3:4" ht="15.75" customHeight="1" x14ac:dyDescent="0.3">
      <c r="C327" s="53"/>
      <c r="D327" s="54"/>
    </row>
    <row r="328" spans="3:4" ht="15.75" customHeight="1" x14ac:dyDescent="0.3">
      <c r="C328" s="53"/>
      <c r="D328" s="54"/>
    </row>
    <row r="329" spans="3:4" ht="15.75" customHeight="1" x14ac:dyDescent="0.3">
      <c r="C329" s="53"/>
      <c r="D329" s="54"/>
    </row>
    <row r="330" spans="3:4" ht="15.75" customHeight="1" x14ac:dyDescent="0.3">
      <c r="C330" s="53"/>
      <c r="D330" s="54"/>
    </row>
    <row r="331" spans="3:4" ht="15.75" customHeight="1" x14ac:dyDescent="0.3">
      <c r="C331" s="53"/>
      <c r="D331" s="54"/>
    </row>
    <row r="332" spans="3:4" ht="15.75" customHeight="1" x14ac:dyDescent="0.3">
      <c r="C332" s="53"/>
      <c r="D332" s="54"/>
    </row>
    <row r="333" spans="3:4" ht="15.75" customHeight="1" x14ac:dyDescent="0.3">
      <c r="C333" s="53"/>
      <c r="D333" s="54"/>
    </row>
    <row r="334" spans="3:4" ht="15.75" customHeight="1" x14ac:dyDescent="0.3">
      <c r="C334" s="53"/>
      <c r="D334" s="54"/>
    </row>
    <row r="335" spans="3:4" ht="15.75" customHeight="1" x14ac:dyDescent="0.3">
      <c r="C335" s="53"/>
      <c r="D335" s="54"/>
    </row>
    <row r="336" spans="3:4" ht="15.75" customHeight="1" x14ac:dyDescent="0.3">
      <c r="C336" s="53"/>
      <c r="D336" s="54"/>
    </row>
    <row r="337" spans="3:4" ht="15.75" customHeight="1" x14ac:dyDescent="0.3">
      <c r="C337" s="53"/>
      <c r="D337" s="54"/>
    </row>
    <row r="338" spans="3:4" ht="15.75" customHeight="1" x14ac:dyDescent="0.3">
      <c r="C338" s="53"/>
      <c r="D338" s="54"/>
    </row>
    <row r="339" spans="3:4" ht="15.75" customHeight="1" x14ac:dyDescent="0.3">
      <c r="C339" s="53"/>
      <c r="D339" s="54"/>
    </row>
    <row r="340" spans="3:4" ht="15.75" customHeight="1" x14ac:dyDescent="0.3">
      <c r="C340" s="53"/>
      <c r="D340" s="54"/>
    </row>
    <row r="341" spans="3:4" ht="15.75" customHeight="1" x14ac:dyDescent="0.3">
      <c r="C341" s="53"/>
      <c r="D341" s="54"/>
    </row>
    <row r="342" spans="3:4" ht="15.75" customHeight="1" x14ac:dyDescent="0.3">
      <c r="C342" s="53"/>
      <c r="D342" s="54"/>
    </row>
    <row r="343" spans="3:4" ht="15.75" customHeight="1" x14ac:dyDescent="0.3">
      <c r="C343" s="53"/>
      <c r="D343" s="54"/>
    </row>
    <row r="344" spans="3:4" ht="15.75" customHeight="1" x14ac:dyDescent="0.3">
      <c r="C344" s="53"/>
      <c r="D344" s="54"/>
    </row>
    <row r="345" spans="3:4" ht="15.75" customHeight="1" x14ac:dyDescent="0.3">
      <c r="C345" s="53"/>
      <c r="D345" s="54"/>
    </row>
    <row r="346" spans="3:4" ht="15.75" customHeight="1" x14ac:dyDescent="0.3">
      <c r="C346" s="53"/>
      <c r="D346" s="54"/>
    </row>
    <row r="347" spans="3:4" ht="15.75" customHeight="1" x14ac:dyDescent="0.3">
      <c r="C347" s="53"/>
      <c r="D347" s="54"/>
    </row>
    <row r="348" spans="3:4" ht="15.75" customHeight="1" x14ac:dyDescent="0.3">
      <c r="C348" s="53"/>
      <c r="D348" s="54"/>
    </row>
    <row r="349" spans="3:4" ht="15.75" customHeight="1" x14ac:dyDescent="0.3">
      <c r="C349" s="53"/>
      <c r="D349" s="54"/>
    </row>
    <row r="350" spans="3:4" ht="15.75" customHeight="1" x14ac:dyDescent="0.3">
      <c r="C350" s="53"/>
      <c r="D350" s="54"/>
    </row>
    <row r="351" spans="3:4" ht="15.75" customHeight="1" x14ac:dyDescent="0.3">
      <c r="C351" s="53"/>
      <c r="D351" s="54"/>
    </row>
    <row r="352" spans="3:4" ht="15.75" customHeight="1" x14ac:dyDescent="0.3">
      <c r="C352" s="53"/>
      <c r="D352" s="54"/>
    </row>
    <row r="353" spans="3:4" ht="15.75" customHeight="1" x14ac:dyDescent="0.3">
      <c r="C353" s="53"/>
      <c r="D353" s="54"/>
    </row>
    <row r="354" spans="3:4" ht="15.75" customHeight="1" x14ac:dyDescent="0.3">
      <c r="C354" s="53"/>
      <c r="D354" s="54"/>
    </row>
    <row r="355" spans="3:4" ht="15.75" customHeight="1" x14ac:dyDescent="0.3">
      <c r="C355" s="53"/>
      <c r="D355" s="54"/>
    </row>
    <row r="356" spans="3:4" ht="15.75" customHeight="1" x14ac:dyDescent="0.3">
      <c r="C356" s="53"/>
      <c r="D356" s="54"/>
    </row>
    <row r="357" spans="3:4" ht="15.75" customHeight="1" x14ac:dyDescent="0.3">
      <c r="C357" s="53"/>
      <c r="D357" s="54"/>
    </row>
    <row r="358" spans="3:4" ht="15.75" customHeight="1" x14ac:dyDescent="0.3">
      <c r="C358" s="53"/>
      <c r="D358" s="54"/>
    </row>
    <row r="359" spans="3:4" ht="15.75" customHeight="1" x14ac:dyDescent="0.3">
      <c r="C359" s="53"/>
      <c r="D359" s="54"/>
    </row>
    <row r="360" spans="3:4" ht="15.75" customHeight="1" x14ac:dyDescent="0.3">
      <c r="C360" s="53"/>
      <c r="D360" s="54"/>
    </row>
    <row r="361" spans="3:4" ht="15.75" customHeight="1" x14ac:dyDescent="0.3">
      <c r="C361" s="53"/>
      <c r="D361" s="54"/>
    </row>
    <row r="362" spans="3:4" ht="15.75" customHeight="1" x14ac:dyDescent="0.3">
      <c r="C362" s="53"/>
      <c r="D362" s="54"/>
    </row>
    <row r="363" spans="3:4" ht="15.75" customHeight="1" x14ac:dyDescent="0.3">
      <c r="C363" s="53"/>
      <c r="D363" s="54"/>
    </row>
    <row r="364" spans="3:4" ht="15.75" customHeight="1" x14ac:dyDescent="0.3">
      <c r="C364" s="53"/>
      <c r="D364" s="54"/>
    </row>
    <row r="365" spans="3:4" ht="15.75" customHeight="1" x14ac:dyDescent="0.3">
      <c r="C365" s="53"/>
      <c r="D365" s="54"/>
    </row>
    <row r="366" spans="3:4" ht="15.75" customHeight="1" x14ac:dyDescent="0.3">
      <c r="C366" s="53"/>
      <c r="D366" s="54"/>
    </row>
    <row r="367" spans="3:4" ht="15.75" customHeight="1" x14ac:dyDescent="0.3">
      <c r="C367" s="53"/>
      <c r="D367" s="54"/>
    </row>
    <row r="368" spans="3:4" ht="15.75" customHeight="1" x14ac:dyDescent="0.3">
      <c r="C368" s="53"/>
      <c r="D368" s="54"/>
    </row>
    <row r="369" spans="3:4" ht="15.75" customHeight="1" x14ac:dyDescent="0.3">
      <c r="C369" s="53"/>
      <c r="D369" s="54"/>
    </row>
    <row r="370" spans="3:4" ht="15.75" customHeight="1" x14ac:dyDescent="0.3">
      <c r="C370" s="53"/>
      <c r="D370" s="54"/>
    </row>
    <row r="371" spans="3:4" ht="15.75" customHeight="1" x14ac:dyDescent="0.3">
      <c r="C371" s="53"/>
      <c r="D371" s="54"/>
    </row>
    <row r="372" spans="3:4" ht="15.75" customHeight="1" x14ac:dyDescent="0.3">
      <c r="C372" s="53"/>
      <c r="D372" s="54"/>
    </row>
    <row r="373" spans="3:4" ht="15.75" customHeight="1" x14ac:dyDescent="0.3">
      <c r="C373" s="53"/>
      <c r="D373" s="54"/>
    </row>
    <row r="374" spans="3:4" ht="15.75" customHeight="1" x14ac:dyDescent="0.3">
      <c r="C374" s="53"/>
      <c r="D374" s="54"/>
    </row>
    <row r="375" spans="3:4" ht="15.75" customHeight="1" x14ac:dyDescent="0.3">
      <c r="C375" s="53"/>
      <c r="D375" s="54"/>
    </row>
    <row r="376" spans="3:4" ht="15.75" customHeight="1" x14ac:dyDescent="0.3">
      <c r="C376" s="53"/>
      <c r="D376" s="54"/>
    </row>
    <row r="377" spans="3:4" ht="15.75" customHeight="1" x14ac:dyDescent="0.3">
      <c r="C377" s="53"/>
      <c r="D377" s="54"/>
    </row>
    <row r="378" spans="3:4" ht="15.75" customHeight="1" x14ac:dyDescent="0.3">
      <c r="C378" s="53"/>
      <c r="D378" s="54"/>
    </row>
    <row r="379" spans="3:4" ht="15.75" customHeight="1" x14ac:dyDescent="0.3">
      <c r="C379" s="53"/>
      <c r="D379" s="54"/>
    </row>
    <row r="380" spans="3:4" ht="15.75" customHeight="1" x14ac:dyDescent="0.3">
      <c r="C380" s="53"/>
      <c r="D380" s="54"/>
    </row>
    <row r="381" spans="3:4" ht="15.75" customHeight="1" x14ac:dyDescent="0.3">
      <c r="C381" s="53"/>
      <c r="D381" s="54"/>
    </row>
    <row r="382" spans="3:4" ht="15.75" customHeight="1" x14ac:dyDescent="0.3">
      <c r="C382" s="53"/>
      <c r="D382" s="54"/>
    </row>
    <row r="383" spans="3:4" ht="15.75" customHeight="1" x14ac:dyDescent="0.3">
      <c r="C383" s="53"/>
      <c r="D383" s="54"/>
    </row>
    <row r="384" spans="3:4" ht="15.75" customHeight="1" x14ac:dyDescent="0.3">
      <c r="C384" s="53"/>
      <c r="D384" s="54"/>
    </row>
    <row r="385" spans="3:4" ht="15.75" customHeight="1" x14ac:dyDescent="0.3">
      <c r="C385" s="53"/>
      <c r="D385" s="54"/>
    </row>
    <row r="386" spans="3:4" ht="15.75" customHeight="1" x14ac:dyDescent="0.3">
      <c r="C386" s="53"/>
      <c r="D386" s="54"/>
    </row>
    <row r="387" spans="3:4" ht="15.75" customHeight="1" x14ac:dyDescent="0.3">
      <c r="C387" s="53"/>
      <c r="D387" s="54"/>
    </row>
    <row r="388" spans="3:4" ht="15.75" customHeight="1" x14ac:dyDescent="0.3">
      <c r="C388" s="53"/>
      <c r="D388" s="54"/>
    </row>
    <row r="389" spans="3:4" ht="15.75" customHeight="1" x14ac:dyDescent="0.3">
      <c r="C389" s="53"/>
      <c r="D389" s="54"/>
    </row>
    <row r="390" spans="3:4" ht="15.75" customHeight="1" x14ac:dyDescent="0.3">
      <c r="C390" s="53"/>
      <c r="D390" s="54"/>
    </row>
    <row r="391" spans="3:4" ht="15.75" customHeight="1" x14ac:dyDescent="0.3">
      <c r="C391" s="53"/>
      <c r="D391" s="54"/>
    </row>
    <row r="392" spans="3:4" ht="15.75" customHeight="1" x14ac:dyDescent="0.3">
      <c r="C392" s="53"/>
      <c r="D392" s="54"/>
    </row>
    <row r="393" spans="3:4" ht="15.75" customHeight="1" x14ac:dyDescent="0.3">
      <c r="C393" s="53"/>
      <c r="D393" s="54"/>
    </row>
    <row r="394" spans="3:4" ht="15.75" customHeight="1" x14ac:dyDescent="0.3">
      <c r="C394" s="53"/>
      <c r="D394" s="54"/>
    </row>
    <row r="395" spans="3:4" ht="15.75" customHeight="1" x14ac:dyDescent="0.3">
      <c r="C395" s="53"/>
      <c r="D395" s="54"/>
    </row>
    <row r="396" spans="3:4" ht="15.75" customHeight="1" x14ac:dyDescent="0.3">
      <c r="C396" s="53"/>
      <c r="D396" s="54"/>
    </row>
    <row r="397" spans="3:4" ht="15.75" customHeight="1" x14ac:dyDescent="0.3">
      <c r="C397" s="53"/>
      <c r="D397" s="54"/>
    </row>
    <row r="398" spans="3:4" ht="15.75" customHeight="1" x14ac:dyDescent="0.3">
      <c r="C398" s="53"/>
      <c r="D398" s="54"/>
    </row>
    <row r="399" spans="3:4" ht="15.75" customHeight="1" x14ac:dyDescent="0.3">
      <c r="C399" s="53"/>
      <c r="D399" s="54"/>
    </row>
    <row r="400" spans="3:4" ht="15.75" customHeight="1" x14ac:dyDescent="0.3">
      <c r="C400" s="53"/>
      <c r="D400" s="54"/>
    </row>
    <row r="401" spans="3:4" ht="15.75" customHeight="1" x14ac:dyDescent="0.3">
      <c r="C401" s="53"/>
      <c r="D401" s="54"/>
    </row>
    <row r="402" spans="3:4" ht="15.75" customHeight="1" x14ac:dyDescent="0.3">
      <c r="C402" s="53"/>
      <c r="D402" s="54"/>
    </row>
    <row r="403" spans="3:4" ht="15.75" customHeight="1" x14ac:dyDescent="0.3">
      <c r="C403" s="53"/>
      <c r="D403" s="54"/>
    </row>
    <row r="404" spans="3:4" ht="15.75" customHeight="1" x14ac:dyDescent="0.3">
      <c r="C404" s="53"/>
      <c r="D404" s="54"/>
    </row>
    <row r="405" spans="3:4" ht="15.75" customHeight="1" x14ac:dyDescent="0.3">
      <c r="C405" s="53"/>
      <c r="D405" s="54"/>
    </row>
    <row r="406" spans="3:4" ht="15.75" customHeight="1" x14ac:dyDescent="0.3">
      <c r="C406" s="53"/>
      <c r="D406" s="54"/>
    </row>
    <row r="407" spans="3:4" ht="15.75" customHeight="1" x14ac:dyDescent="0.3">
      <c r="C407" s="53"/>
      <c r="D407" s="54"/>
    </row>
    <row r="408" spans="3:4" ht="15.75" customHeight="1" x14ac:dyDescent="0.3">
      <c r="C408" s="53"/>
      <c r="D408" s="54"/>
    </row>
    <row r="409" spans="3:4" ht="15.75" customHeight="1" x14ac:dyDescent="0.3">
      <c r="C409" s="53"/>
      <c r="D409" s="54"/>
    </row>
    <row r="410" spans="3:4" ht="15.75" customHeight="1" x14ac:dyDescent="0.3">
      <c r="C410" s="53"/>
      <c r="D410" s="54"/>
    </row>
    <row r="411" spans="3:4" ht="15.75" customHeight="1" x14ac:dyDescent="0.3">
      <c r="C411" s="53"/>
      <c r="D411" s="54"/>
    </row>
    <row r="412" spans="3:4" ht="15.75" customHeight="1" x14ac:dyDescent="0.3">
      <c r="C412" s="53"/>
      <c r="D412" s="54"/>
    </row>
    <row r="413" spans="3:4" ht="15.75" customHeight="1" x14ac:dyDescent="0.3">
      <c r="C413" s="53"/>
      <c r="D413" s="54"/>
    </row>
    <row r="414" spans="3:4" ht="15.75" customHeight="1" x14ac:dyDescent="0.3">
      <c r="C414" s="53"/>
      <c r="D414" s="54"/>
    </row>
    <row r="415" spans="3:4" ht="15.75" customHeight="1" x14ac:dyDescent="0.3">
      <c r="C415" s="53"/>
      <c r="D415" s="54"/>
    </row>
    <row r="416" spans="3:4" ht="15.75" customHeight="1" x14ac:dyDescent="0.3">
      <c r="C416" s="53"/>
      <c r="D416" s="54"/>
    </row>
    <row r="417" spans="3:4" ht="15.75" customHeight="1" x14ac:dyDescent="0.3">
      <c r="C417" s="53"/>
      <c r="D417" s="54"/>
    </row>
    <row r="418" spans="3:4" ht="15.75" customHeight="1" x14ac:dyDescent="0.3">
      <c r="C418" s="53"/>
      <c r="D418" s="54"/>
    </row>
    <row r="419" spans="3:4" ht="15.75" customHeight="1" x14ac:dyDescent="0.3">
      <c r="C419" s="53"/>
      <c r="D419" s="54"/>
    </row>
    <row r="420" spans="3:4" ht="15.75" customHeight="1" x14ac:dyDescent="0.3">
      <c r="C420" s="53"/>
      <c r="D420" s="54"/>
    </row>
    <row r="421" spans="3:4" ht="15.75" customHeight="1" x14ac:dyDescent="0.3">
      <c r="C421" s="53"/>
      <c r="D421" s="54"/>
    </row>
    <row r="422" spans="3:4" ht="15.75" customHeight="1" x14ac:dyDescent="0.3">
      <c r="C422" s="53"/>
      <c r="D422" s="54"/>
    </row>
    <row r="423" spans="3:4" ht="15.75" customHeight="1" x14ac:dyDescent="0.3">
      <c r="C423" s="53"/>
      <c r="D423" s="54"/>
    </row>
    <row r="424" spans="3:4" ht="15.75" customHeight="1" x14ac:dyDescent="0.3">
      <c r="C424" s="53"/>
      <c r="D424" s="54"/>
    </row>
    <row r="425" spans="3:4" ht="15.75" customHeight="1" x14ac:dyDescent="0.3">
      <c r="C425" s="53"/>
      <c r="D425" s="54"/>
    </row>
    <row r="426" spans="3:4" ht="15.75" customHeight="1" x14ac:dyDescent="0.3">
      <c r="C426" s="53"/>
      <c r="D426" s="54"/>
    </row>
    <row r="427" spans="3:4" ht="15.75" customHeight="1" x14ac:dyDescent="0.3">
      <c r="C427" s="53"/>
      <c r="D427" s="54"/>
    </row>
    <row r="428" spans="3:4" ht="15.75" customHeight="1" x14ac:dyDescent="0.3">
      <c r="C428" s="53"/>
      <c r="D428" s="54"/>
    </row>
    <row r="429" spans="3:4" ht="15.75" customHeight="1" x14ac:dyDescent="0.3">
      <c r="C429" s="53"/>
      <c r="D429" s="54"/>
    </row>
    <row r="430" spans="3:4" ht="15.75" customHeight="1" x14ac:dyDescent="0.3">
      <c r="C430" s="53"/>
      <c r="D430" s="54"/>
    </row>
    <row r="431" spans="3:4" ht="15.75" customHeight="1" x14ac:dyDescent="0.3">
      <c r="C431" s="53"/>
      <c r="D431" s="54"/>
    </row>
    <row r="432" spans="3:4" ht="15.75" customHeight="1" x14ac:dyDescent="0.3">
      <c r="C432" s="53"/>
      <c r="D432" s="54"/>
    </row>
    <row r="433" spans="3:4" ht="15.75" customHeight="1" x14ac:dyDescent="0.3">
      <c r="C433" s="53"/>
      <c r="D433" s="54"/>
    </row>
    <row r="434" spans="3:4" ht="15.75" customHeight="1" x14ac:dyDescent="0.3">
      <c r="C434" s="53"/>
      <c r="D434" s="54"/>
    </row>
    <row r="435" spans="3:4" ht="15.75" customHeight="1" x14ac:dyDescent="0.3">
      <c r="C435" s="53"/>
      <c r="D435" s="54"/>
    </row>
    <row r="436" spans="3:4" ht="15.75" customHeight="1" x14ac:dyDescent="0.3">
      <c r="C436" s="53"/>
      <c r="D436" s="54"/>
    </row>
    <row r="437" spans="3:4" ht="15.75" customHeight="1" x14ac:dyDescent="0.3">
      <c r="C437" s="53"/>
      <c r="D437" s="54"/>
    </row>
    <row r="438" spans="3:4" ht="15.75" customHeight="1" x14ac:dyDescent="0.3">
      <c r="C438" s="53"/>
      <c r="D438" s="54"/>
    </row>
    <row r="439" spans="3:4" ht="15.75" customHeight="1" x14ac:dyDescent="0.3">
      <c r="C439" s="53"/>
      <c r="D439" s="54"/>
    </row>
    <row r="440" spans="3:4" ht="15.75" customHeight="1" x14ac:dyDescent="0.3">
      <c r="C440" s="53"/>
      <c r="D440" s="54"/>
    </row>
    <row r="441" spans="3:4" ht="15.75" customHeight="1" x14ac:dyDescent="0.3">
      <c r="C441" s="53"/>
      <c r="D441" s="54"/>
    </row>
    <row r="442" spans="3:4" ht="15.75" customHeight="1" x14ac:dyDescent="0.3">
      <c r="C442" s="53"/>
      <c r="D442" s="54"/>
    </row>
    <row r="443" spans="3:4" ht="15.75" customHeight="1" x14ac:dyDescent="0.3">
      <c r="C443" s="53"/>
      <c r="D443" s="54"/>
    </row>
    <row r="444" spans="3:4" ht="15.75" customHeight="1" x14ac:dyDescent="0.3">
      <c r="C444" s="53"/>
      <c r="D444" s="54"/>
    </row>
    <row r="445" spans="3:4" ht="15.75" customHeight="1" x14ac:dyDescent="0.3">
      <c r="C445" s="53"/>
      <c r="D445" s="54"/>
    </row>
    <row r="446" spans="3:4" ht="15.75" customHeight="1" x14ac:dyDescent="0.3">
      <c r="C446" s="53"/>
      <c r="D446" s="54"/>
    </row>
    <row r="447" spans="3:4" ht="15.75" customHeight="1" x14ac:dyDescent="0.3">
      <c r="C447" s="53"/>
      <c r="D447" s="54"/>
    </row>
    <row r="448" spans="3:4" ht="15.75" customHeight="1" x14ac:dyDescent="0.3">
      <c r="C448" s="53"/>
      <c r="D448" s="54"/>
    </row>
    <row r="449" spans="3:4" ht="15.75" customHeight="1" x14ac:dyDescent="0.3">
      <c r="C449" s="53"/>
      <c r="D449" s="54"/>
    </row>
    <row r="450" spans="3:4" ht="15.75" customHeight="1" x14ac:dyDescent="0.3">
      <c r="C450" s="53"/>
      <c r="D450" s="54"/>
    </row>
    <row r="451" spans="3:4" ht="15.75" customHeight="1" x14ac:dyDescent="0.3">
      <c r="C451" s="53"/>
      <c r="D451" s="54"/>
    </row>
    <row r="452" spans="3:4" ht="15.75" customHeight="1" x14ac:dyDescent="0.3">
      <c r="C452" s="53"/>
      <c r="D452" s="54"/>
    </row>
    <row r="453" spans="3:4" ht="15.75" customHeight="1" x14ac:dyDescent="0.3">
      <c r="C453" s="53"/>
      <c r="D453" s="54"/>
    </row>
    <row r="454" spans="3:4" ht="15.75" customHeight="1" x14ac:dyDescent="0.3">
      <c r="C454" s="53"/>
      <c r="D454" s="54"/>
    </row>
    <row r="455" spans="3:4" ht="15.75" customHeight="1" x14ac:dyDescent="0.3">
      <c r="C455" s="53"/>
      <c r="D455" s="54"/>
    </row>
    <row r="456" spans="3:4" ht="15.75" customHeight="1" x14ac:dyDescent="0.3">
      <c r="C456" s="53"/>
      <c r="D456" s="54"/>
    </row>
    <row r="457" spans="3:4" ht="15.75" customHeight="1" x14ac:dyDescent="0.3">
      <c r="C457" s="53"/>
      <c r="D457" s="54"/>
    </row>
    <row r="458" spans="3:4" ht="15.75" customHeight="1" x14ac:dyDescent="0.3">
      <c r="C458" s="53"/>
      <c r="D458" s="54"/>
    </row>
    <row r="459" spans="3:4" ht="15.75" customHeight="1" x14ac:dyDescent="0.3">
      <c r="C459" s="53"/>
      <c r="D459" s="54"/>
    </row>
    <row r="460" spans="3:4" ht="15.75" customHeight="1" x14ac:dyDescent="0.3">
      <c r="C460" s="53"/>
      <c r="D460" s="54"/>
    </row>
    <row r="461" spans="3:4" ht="15.75" customHeight="1" x14ac:dyDescent="0.3">
      <c r="C461" s="53"/>
      <c r="D461" s="54"/>
    </row>
    <row r="462" spans="3:4" ht="15.75" customHeight="1" x14ac:dyDescent="0.3">
      <c r="C462" s="53"/>
      <c r="D462" s="54"/>
    </row>
    <row r="463" spans="3:4" ht="15.75" customHeight="1" x14ac:dyDescent="0.3">
      <c r="C463" s="53"/>
      <c r="D463" s="54"/>
    </row>
    <row r="464" spans="3:4" ht="15.75" customHeight="1" x14ac:dyDescent="0.3">
      <c r="C464" s="53"/>
      <c r="D464" s="54"/>
    </row>
    <row r="465" spans="3:4" ht="15.75" customHeight="1" x14ac:dyDescent="0.3">
      <c r="C465" s="53"/>
      <c r="D465" s="54"/>
    </row>
    <row r="466" spans="3:4" ht="15.75" customHeight="1" x14ac:dyDescent="0.3">
      <c r="C466" s="53"/>
      <c r="D466" s="54"/>
    </row>
    <row r="467" spans="3:4" ht="15.75" customHeight="1" x14ac:dyDescent="0.3">
      <c r="C467" s="53"/>
      <c r="D467" s="54"/>
    </row>
    <row r="468" spans="3:4" ht="15.75" customHeight="1" x14ac:dyDescent="0.3">
      <c r="C468" s="53"/>
      <c r="D468" s="54"/>
    </row>
    <row r="469" spans="3:4" ht="15.75" customHeight="1" x14ac:dyDescent="0.3">
      <c r="C469" s="53"/>
      <c r="D469" s="54"/>
    </row>
    <row r="470" spans="3:4" ht="15.75" customHeight="1" x14ac:dyDescent="0.3">
      <c r="C470" s="53"/>
      <c r="D470" s="54"/>
    </row>
    <row r="471" spans="3:4" ht="15.75" customHeight="1" x14ac:dyDescent="0.3">
      <c r="C471" s="53"/>
      <c r="D471" s="54"/>
    </row>
    <row r="472" spans="3:4" ht="15.75" customHeight="1" x14ac:dyDescent="0.3">
      <c r="C472" s="53"/>
      <c r="D472" s="54"/>
    </row>
    <row r="473" spans="3:4" ht="15.75" customHeight="1" x14ac:dyDescent="0.3">
      <c r="C473" s="53"/>
      <c r="D473" s="54"/>
    </row>
    <row r="474" spans="3:4" ht="15.75" customHeight="1" x14ac:dyDescent="0.3">
      <c r="C474" s="53"/>
      <c r="D474" s="54"/>
    </row>
    <row r="475" spans="3:4" ht="15.75" customHeight="1" x14ac:dyDescent="0.3">
      <c r="C475" s="53"/>
      <c r="D475" s="54"/>
    </row>
    <row r="476" spans="3:4" ht="15.75" customHeight="1" x14ac:dyDescent="0.3">
      <c r="C476" s="53"/>
      <c r="D476" s="54"/>
    </row>
    <row r="477" spans="3:4" ht="15.75" customHeight="1" x14ac:dyDescent="0.3">
      <c r="C477" s="53"/>
      <c r="D477" s="54"/>
    </row>
    <row r="478" spans="3:4" ht="15.75" customHeight="1" x14ac:dyDescent="0.3">
      <c r="C478" s="53"/>
      <c r="D478" s="54"/>
    </row>
    <row r="479" spans="3:4" ht="15.75" customHeight="1" x14ac:dyDescent="0.3">
      <c r="C479" s="53"/>
      <c r="D479" s="54"/>
    </row>
    <row r="480" spans="3:4" ht="15.75" customHeight="1" x14ac:dyDescent="0.3">
      <c r="C480" s="53"/>
      <c r="D480" s="54"/>
    </row>
    <row r="481" spans="3:4" ht="15.75" customHeight="1" x14ac:dyDescent="0.3">
      <c r="C481" s="53"/>
      <c r="D481" s="54"/>
    </row>
    <row r="482" spans="3:4" ht="15.75" customHeight="1" x14ac:dyDescent="0.3">
      <c r="C482" s="53"/>
      <c r="D482" s="54"/>
    </row>
    <row r="483" spans="3:4" ht="15.75" customHeight="1" x14ac:dyDescent="0.3">
      <c r="C483" s="53"/>
      <c r="D483" s="54"/>
    </row>
    <row r="484" spans="3:4" ht="15.75" customHeight="1" x14ac:dyDescent="0.3">
      <c r="C484" s="53"/>
      <c r="D484" s="54"/>
    </row>
    <row r="485" spans="3:4" ht="15.75" customHeight="1" x14ac:dyDescent="0.3">
      <c r="C485" s="53"/>
      <c r="D485" s="54"/>
    </row>
    <row r="486" spans="3:4" ht="15.75" customHeight="1" x14ac:dyDescent="0.3">
      <c r="C486" s="53"/>
      <c r="D486" s="54"/>
    </row>
    <row r="487" spans="3:4" ht="15.75" customHeight="1" x14ac:dyDescent="0.3">
      <c r="C487" s="53"/>
      <c r="D487" s="54"/>
    </row>
    <row r="488" spans="3:4" ht="15.75" customHeight="1" x14ac:dyDescent="0.3">
      <c r="C488" s="53"/>
      <c r="D488" s="54"/>
    </row>
    <row r="489" spans="3:4" ht="15.75" customHeight="1" x14ac:dyDescent="0.3">
      <c r="C489" s="53"/>
      <c r="D489" s="54"/>
    </row>
    <row r="490" spans="3:4" ht="15.75" customHeight="1" x14ac:dyDescent="0.3">
      <c r="C490" s="53"/>
      <c r="D490" s="54"/>
    </row>
    <row r="491" spans="3:4" ht="15.75" customHeight="1" x14ac:dyDescent="0.3">
      <c r="C491" s="53"/>
      <c r="D491" s="54"/>
    </row>
    <row r="492" spans="3:4" ht="15.75" customHeight="1" x14ac:dyDescent="0.3">
      <c r="C492" s="53"/>
      <c r="D492" s="54"/>
    </row>
    <row r="493" spans="3:4" ht="15.75" customHeight="1" x14ac:dyDescent="0.3">
      <c r="C493" s="53"/>
      <c r="D493" s="54"/>
    </row>
    <row r="494" spans="3:4" ht="15.75" customHeight="1" x14ac:dyDescent="0.3">
      <c r="C494" s="53"/>
      <c r="D494" s="54"/>
    </row>
    <row r="495" spans="3:4" ht="15.75" customHeight="1" x14ac:dyDescent="0.3">
      <c r="C495" s="53"/>
      <c r="D495" s="54"/>
    </row>
    <row r="496" spans="3:4" ht="15.75" customHeight="1" x14ac:dyDescent="0.3">
      <c r="C496" s="53"/>
      <c r="D496" s="54"/>
    </row>
    <row r="497" spans="3:4" ht="15.75" customHeight="1" x14ac:dyDescent="0.3">
      <c r="C497" s="53"/>
      <c r="D497" s="54"/>
    </row>
    <row r="498" spans="3:4" ht="15.75" customHeight="1" x14ac:dyDescent="0.3">
      <c r="C498" s="53"/>
      <c r="D498" s="54"/>
    </row>
    <row r="499" spans="3:4" ht="15.75" customHeight="1" x14ac:dyDescent="0.3">
      <c r="C499" s="53"/>
      <c r="D499" s="54"/>
    </row>
    <row r="500" spans="3:4" ht="15.75" customHeight="1" x14ac:dyDescent="0.3">
      <c r="C500" s="53"/>
      <c r="D500" s="54"/>
    </row>
    <row r="501" spans="3:4" ht="15.75" customHeight="1" x14ac:dyDescent="0.3">
      <c r="C501" s="53"/>
      <c r="D501" s="54"/>
    </row>
    <row r="502" spans="3:4" ht="15.75" customHeight="1" x14ac:dyDescent="0.3">
      <c r="C502" s="53"/>
      <c r="D502" s="54"/>
    </row>
    <row r="503" spans="3:4" ht="15.75" customHeight="1" x14ac:dyDescent="0.3">
      <c r="C503" s="53"/>
      <c r="D503" s="54"/>
    </row>
    <row r="504" spans="3:4" ht="15.75" customHeight="1" x14ac:dyDescent="0.3">
      <c r="C504" s="53"/>
      <c r="D504" s="54"/>
    </row>
    <row r="505" spans="3:4" ht="15.75" customHeight="1" x14ac:dyDescent="0.3">
      <c r="C505" s="53"/>
      <c r="D505" s="54"/>
    </row>
    <row r="506" spans="3:4" ht="15.75" customHeight="1" x14ac:dyDescent="0.3">
      <c r="C506" s="53"/>
      <c r="D506" s="54"/>
    </row>
    <row r="507" spans="3:4" ht="15.75" customHeight="1" x14ac:dyDescent="0.3">
      <c r="C507" s="53"/>
      <c r="D507" s="54"/>
    </row>
    <row r="508" spans="3:4" ht="15.75" customHeight="1" x14ac:dyDescent="0.3">
      <c r="C508" s="53"/>
      <c r="D508" s="54"/>
    </row>
    <row r="509" spans="3:4" ht="15.75" customHeight="1" x14ac:dyDescent="0.3">
      <c r="C509" s="53"/>
      <c r="D509" s="54"/>
    </row>
    <row r="510" spans="3:4" ht="15.75" customHeight="1" x14ac:dyDescent="0.3">
      <c r="C510" s="53"/>
      <c r="D510" s="54"/>
    </row>
    <row r="511" spans="3:4" ht="15.75" customHeight="1" x14ac:dyDescent="0.3">
      <c r="C511" s="53"/>
      <c r="D511" s="54"/>
    </row>
    <row r="512" spans="3:4" ht="15.75" customHeight="1" x14ac:dyDescent="0.3">
      <c r="C512" s="53"/>
      <c r="D512" s="54"/>
    </row>
    <row r="513" spans="3:4" ht="15.75" customHeight="1" x14ac:dyDescent="0.3">
      <c r="C513" s="53"/>
      <c r="D513" s="54"/>
    </row>
    <row r="514" spans="3:4" ht="15.75" customHeight="1" x14ac:dyDescent="0.3">
      <c r="C514" s="53"/>
      <c r="D514" s="54"/>
    </row>
    <row r="515" spans="3:4" ht="15.75" customHeight="1" x14ac:dyDescent="0.3">
      <c r="C515" s="53"/>
      <c r="D515" s="54"/>
    </row>
    <row r="516" spans="3:4" ht="15.75" customHeight="1" x14ac:dyDescent="0.3">
      <c r="C516" s="53"/>
      <c r="D516" s="54"/>
    </row>
    <row r="517" spans="3:4" ht="15.75" customHeight="1" x14ac:dyDescent="0.3">
      <c r="C517" s="53"/>
      <c r="D517" s="54"/>
    </row>
    <row r="518" spans="3:4" ht="15.75" customHeight="1" x14ac:dyDescent="0.3">
      <c r="C518" s="53"/>
      <c r="D518" s="54"/>
    </row>
    <row r="519" spans="3:4" ht="15.75" customHeight="1" x14ac:dyDescent="0.3">
      <c r="C519" s="53"/>
      <c r="D519" s="54"/>
    </row>
    <row r="520" spans="3:4" ht="15.75" customHeight="1" x14ac:dyDescent="0.3">
      <c r="C520" s="53"/>
      <c r="D520" s="54"/>
    </row>
    <row r="521" spans="3:4" ht="15.75" customHeight="1" x14ac:dyDescent="0.3">
      <c r="C521" s="53"/>
      <c r="D521" s="54"/>
    </row>
    <row r="522" spans="3:4" ht="15.75" customHeight="1" x14ac:dyDescent="0.3">
      <c r="C522" s="53"/>
      <c r="D522" s="54"/>
    </row>
    <row r="523" spans="3:4" ht="15.75" customHeight="1" x14ac:dyDescent="0.3">
      <c r="C523" s="53"/>
      <c r="D523" s="54"/>
    </row>
    <row r="524" spans="3:4" ht="15.75" customHeight="1" x14ac:dyDescent="0.3">
      <c r="C524" s="53"/>
      <c r="D524" s="54"/>
    </row>
    <row r="525" spans="3:4" ht="15.75" customHeight="1" x14ac:dyDescent="0.3">
      <c r="C525" s="53"/>
      <c r="D525" s="54"/>
    </row>
    <row r="526" spans="3:4" ht="15.75" customHeight="1" x14ac:dyDescent="0.3">
      <c r="C526" s="53"/>
      <c r="D526" s="54"/>
    </row>
    <row r="527" spans="3:4" ht="15.75" customHeight="1" x14ac:dyDescent="0.3">
      <c r="C527" s="53"/>
      <c r="D527" s="54"/>
    </row>
    <row r="528" spans="3:4" ht="15.75" customHeight="1" x14ac:dyDescent="0.3">
      <c r="C528" s="53"/>
      <c r="D528" s="54"/>
    </row>
    <row r="529" spans="3:4" ht="15.75" customHeight="1" x14ac:dyDescent="0.3">
      <c r="C529" s="53"/>
      <c r="D529" s="54"/>
    </row>
    <row r="530" spans="3:4" ht="15.75" customHeight="1" x14ac:dyDescent="0.3">
      <c r="C530" s="53"/>
      <c r="D530" s="54"/>
    </row>
    <row r="531" spans="3:4" ht="15.75" customHeight="1" x14ac:dyDescent="0.3">
      <c r="C531" s="53"/>
      <c r="D531" s="54"/>
    </row>
    <row r="532" spans="3:4" ht="15.75" customHeight="1" x14ac:dyDescent="0.3">
      <c r="C532" s="53"/>
      <c r="D532" s="54"/>
    </row>
    <row r="533" spans="3:4" ht="15.75" customHeight="1" x14ac:dyDescent="0.3">
      <c r="C533" s="53"/>
      <c r="D533" s="54"/>
    </row>
    <row r="534" spans="3:4" ht="15.75" customHeight="1" x14ac:dyDescent="0.3">
      <c r="C534" s="53"/>
      <c r="D534" s="54"/>
    </row>
    <row r="535" spans="3:4" ht="15.75" customHeight="1" x14ac:dyDescent="0.3">
      <c r="C535" s="53"/>
      <c r="D535" s="54"/>
    </row>
    <row r="536" spans="3:4" ht="15.75" customHeight="1" x14ac:dyDescent="0.3">
      <c r="C536" s="53"/>
      <c r="D536" s="54"/>
    </row>
    <row r="537" spans="3:4" ht="15.75" customHeight="1" x14ac:dyDescent="0.3">
      <c r="C537" s="53"/>
      <c r="D537" s="54"/>
    </row>
    <row r="538" spans="3:4" ht="15.75" customHeight="1" x14ac:dyDescent="0.3">
      <c r="C538" s="53"/>
      <c r="D538" s="54"/>
    </row>
    <row r="539" spans="3:4" ht="15.75" customHeight="1" x14ac:dyDescent="0.3">
      <c r="C539" s="53"/>
      <c r="D539" s="54"/>
    </row>
    <row r="540" spans="3:4" ht="15.75" customHeight="1" x14ac:dyDescent="0.3">
      <c r="C540" s="53"/>
      <c r="D540" s="54"/>
    </row>
    <row r="541" spans="3:4" ht="15.75" customHeight="1" x14ac:dyDescent="0.3">
      <c r="C541" s="53"/>
      <c r="D541" s="54"/>
    </row>
    <row r="542" spans="3:4" ht="15.75" customHeight="1" x14ac:dyDescent="0.3">
      <c r="C542" s="53"/>
      <c r="D542" s="54"/>
    </row>
    <row r="543" spans="3:4" ht="15.75" customHeight="1" x14ac:dyDescent="0.3">
      <c r="C543" s="53"/>
      <c r="D543" s="54"/>
    </row>
    <row r="544" spans="3:4" ht="15.75" customHeight="1" x14ac:dyDescent="0.3">
      <c r="C544" s="53"/>
      <c r="D544" s="54"/>
    </row>
    <row r="545" spans="3:4" ht="15.75" customHeight="1" x14ac:dyDescent="0.3">
      <c r="C545" s="53"/>
      <c r="D545" s="54"/>
    </row>
    <row r="546" spans="3:4" ht="15.75" customHeight="1" x14ac:dyDescent="0.3">
      <c r="C546" s="53"/>
      <c r="D546" s="54"/>
    </row>
    <row r="547" spans="3:4" ht="15.75" customHeight="1" x14ac:dyDescent="0.3">
      <c r="C547" s="53"/>
      <c r="D547" s="54"/>
    </row>
    <row r="548" spans="3:4" ht="15.75" customHeight="1" x14ac:dyDescent="0.3">
      <c r="C548" s="53"/>
      <c r="D548" s="54"/>
    </row>
    <row r="549" spans="3:4" ht="15.75" customHeight="1" x14ac:dyDescent="0.3">
      <c r="C549" s="53"/>
      <c r="D549" s="54"/>
    </row>
    <row r="550" spans="3:4" ht="15.75" customHeight="1" x14ac:dyDescent="0.3">
      <c r="C550" s="53"/>
      <c r="D550" s="54"/>
    </row>
    <row r="551" spans="3:4" ht="15.75" customHeight="1" x14ac:dyDescent="0.3">
      <c r="C551" s="53"/>
      <c r="D551" s="54"/>
    </row>
    <row r="552" spans="3:4" ht="15.75" customHeight="1" x14ac:dyDescent="0.3">
      <c r="C552" s="53"/>
      <c r="D552" s="54"/>
    </row>
    <row r="553" spans="3:4" ht="15.75" customHeight="1" x14ac:dyDescent="0.3">
      <c r="C553" s="53"/>
      <c r="D553" s="54"/>
    </row>
    <row r="554" spans="3:4" ht="15.75" customHeight="1" x14ac:dyDescent="0.3">
      <c r="C554" s="53"/>
      <c r="D554" s="54"/>
    </row>
    <row r="555" spans="3:4" ht="15.75" customHeight="1" x14ac:dyDescent="0.3">
      <c r="C555" s="53"/>
      <c r="D555" s="54"/>
    </row>
    <row r="556" spans="3:4" ht="15.75" customHeight="1" x14ac:dyDescent="0.3">
      <c r="C556" s="53"/>
      <c r="D556" s="54"/>
    </row>
    <row r="557" spans="3:4" ht="15.75" customHeight="1" x14ac:dyDescent="0.3">
      <c r="C557" s="53"/>
      <c r="D557" s="54"/>
    </row>
    <row r="558" spans="3:4" ht="15.75" customHeight="1" x14ac:dyDescent="0.3">
      <c r="C558" s="53"/>
      <c r="D558" s="54"/>
    </row>
    <row r="559" spans="3:4" ht="15.75" customHeight="1" x14ac:dyDescent="0.3">
      <c r="C559" s="53"/>
      <c r="D559" s="54"/>
    </row>
    <row r="560" spans="3:4" ht="15.75" customHeight="1" x14ac:dyDescent="0.3">
      <c r="C560" s="53"/>
      <c r="D560" s="54"/>
    </row>
    <row r="561" spans="3:4" ht="15.75" customHeight="1" x14ac:dyDescent="0.3">
      <c r="C561" s="53"/>
      <c r="D561" s="54"/>
    </row>
    <row r="562" spans="3:4" ht="15.75" customHeight="1" x14ac:dyDescent="0.3">
      <c r="C562" s="53"/>
      <c r="D562" s="54"/>
    </row>
    <row r="563" spans="3:4" ht="15.75" customHeight="1" x14ac:dyDescent="0.3">
      <c r="C563" s="53"/>
      <c r="D563" s="54"/>
    </row>
    <row r="564" spans="3:4" ht="15.75" customHeight="1" x14ac:dyDescent="0.3">
      <c r="C564" s="53"/>
      <c r="D564" s="54"/>
    </row>
    <row r="565" spans="3:4" ht="15.75" customHeight="1" x14ac:dyDescent="0.3">
      <c r="C565" s="53"/>
      <c r="D565" s="54"/>
    </row>
    <row r="566" spans="3:4" ht="15.75" customHeight="1" x14ac:dyDescent="0.3">
      <c r="C566" s="53"/>
      <c r="D566" s="54"/>
    </row>
    <row r="567" spans="3:4" ht="15.75" customHeight="1" x14ac:dyDescent="0.3">
      <c r="C567" s="53"/>
      <c r="D567" s="54"/>
    </row>
    <row r="568" spans="3:4" ht="15.75" customHeight="1" x14ac:dyDescent="0.3">
      <c r="C568" s="53"/>
      <c r="D568" s="54"/>
    </row>
    <row r="569" spans="3:4" ht="15.75" customHeight="1" x14ac:dyDescent="0.3">
      <c r="C569" s="53"/>
      <c r="D569" s="54"/>
    </row>
    <row r="570" spans="3:4" ht="15.75" customHeight="1" x14ac:dyDescent="0.3">
      <c r="C570" s="53"/>
      <c r="D570" s="54"/>
    </row>
    <row r="571" spans="3:4" ht="15.75" customHeight="1" x14ac:dyDescent="0.3">
      <c r="C571" s="53"/>
      <c r="D571" s="54"/>
    </row>
    <row r="572" spans="3:4" ht="15.75" customHeight="1" x14ac:dyDescent="0.3">
      <c r="C572" s="53"/>
      <c r="D572" s="54"/>
    </row>
    <row r="573" spans="3:4" ht="15.75" customHeight="1" x14ac:dyDescent="0.3">
      <c r="C573" s="53"/>
      <c r="D573" s="54"/>
    </row>
    <row r="574" spans="3:4" ht="15.75" customHeight="1" x14ac:dyDescent="0.3">
      <c r="C574" s="53"/>
      <c r="D574" s="54"/>
    </row>
    <row r="575" spans="3:4" ht="15.75" customHeight="1" x14ac:dyDescent="0.3">
      <c r="C575" s="53"/>
      <c r="D575" s="54"/>
    </row>
    <row r="576" spans="3:4" ht="15.75" customHeight="1" x14ac:dyDescent="0.3">
      <c r="C576" s="53"/>
      <c r="D576" s="54"/>
    </row>
    <row r="577" spans="3:4" ht="15.75" customHeight="1" x14ac:dyDescent="0.3">
      <c r="C577" s="53"/>
      <c r="D577" s="54"/>
    </row>
    <row r="578" spans="3:4" ht="15.75" customHeight="1" x14ac:dyDescent="0.3">
      <c r="C578" s="53"/>
      <c r="D578" s="54"/>
    </row>
    <row r="579" spans="3:4" ht="15.75" customHeight="1" x14ac:dyDescent="0.3">
      <c r="C579" s="53"/>
      <c r="D579" s="54"/>
    </row>
    <row r="580" spans="3:4" ht="15.75" customHeight="1" x14ac:dyDescent="0.3">
      <c r="C580" s="53"/>
      <c r="D580" s="54"/>
    </row>
    <row r="581" spans="3:4" ht="15.75" customHeight="1" x14ac:dyDescent="0.3">
      <c r="C581" s="53"/>
      <c r="D581" s="54"/>
    </row>
    <row r="582" spans="3:4" ht="15.75" customHeight="1" x14ac:dyDescent="0.3">
      <c r="C582" s="53"/>
      <c r="D582" s="54"/>
    </row>
    <row r="583" spans="3:4" ht="15.75" customHeight="1" x14ac:dyDescent="0.3">
      <c r="C583" s="53"/>
      <c r="D583" s="54"/>
    </row>
    <row r="584" spans="3:4" ht="15.75" customHeight="1" x14ac:dyDescent="0.3">
      <c r="C584" s="53"/>
      <c r="D584" s="54"/>
    </row>
    <row r="585" spans="3:4" ht="15.75" customHeight="1" x14ac:dyDescent="0.3">
      <c r="C585" s="53"/>
      <c r="D585" s="54"/>
    </row>
    <row r="586" spans="3:4" ht="15.75" customHeight="1" x14ac:dyDescent="0.3">
      <c r="C586" s="53"/>
      <c r="D586" s="54"/>
    </row>
    <row r="587" spans="3:4" ht="15.75" customHeight="1" x14ac:dyDescent="0.3">
      <c r="C587" s="53"/>
      <c r="D587" s="54"/>
    </row>
    <row r="588" spans="3:4" ht="15.75" customHeight="1" x14ac:dyDescent="0.3">
      <c r="C588" s="53"/>
      <c r="D588" s="54"/>
    </row>
    <row r="589" spans="3:4" ht="15.75" customHeight="1" x14ac:dyDescent="0.3">
      <c r="C589" s="53"/>
      <c r="D589" s="54"/>
    </row>
    <row r="590" spans="3:4" ht="15.75" customHeight="1" x14ac:dyDescent="0.3">
      <c r="C590" s="53"/>
      <c r="D590" s="54"/>
    </row>
    <row r="591" spans="3:4" ht="15.75" customHeight="1" x14ac:dyDescent="0.3">
      <c r="C591" s="53"/>
      <c r="D591" s="54"/>
    </row>
    <row r="592" spans="3:4" ht="15.75" customHeight="1" x14ac:dyDescent="0.3">
      <c r="C592" s="53"/>
      <c r="D592" s="54"/>
    </row>
    <row r="593" spans="3:4" ht="15.75" customHeight="1" x14ac:dyDescent="0.3">
      <c r="C593" s="53"/>
      <c r="D593" s="54"/>
    </row>
    <row r="594" spans="3:4" ht="15.75" customHeight="1" x14ac:dyDescent="0.3">
      <c r="C594" s="53"/>
      <c r="D594" s="54"/>
    </row>
    <row r="595" spans="3:4" ht="15.75" customHeight="1" x14ac:dyDescent="0.3">
      <c r="C595" s="53"/>
      <c r="D595" s="54"/>
    </row>
    <row r="596" spans="3:4" ht="15.75" customHeight="1" x14ac:dyDescent="0.3">
      <c r="C596" s="53"/>
      <c r="D596" s="54"/>
    </row>
    <row r="597" spans="3:4" ht="15.75" customHeight="1" x14ac:dyDescent="0.3">
      <c r="C597" s="53"/>
      <c r="D597" s="54"/>
    </row>
    <row r="598" spans="3:4" ht="15.75" customHeight="1" x14ac:dyDescent="0.3">
      <c r="C598" s="53"/>
      <c r="D598" s="54"/>
    </row>
    <row r="599" spans="3:4" ht="15.75" customHeight="1" x14ac:dyDescent="0.3">
      <c r="C599" s="53"/>
      <c r="D599" s="54"/>
    </row>
    <row r="600" spans="3:4" ht="15.75" customHeight="1" x14ac:dyDescent="0.3">
      <c r="C600" s="53"/>
      <c r="D600" s="54"/>
    </row>
    <row r="601" spans="3:4" ht="15.75" customHeight="1" x14ac:dyDescent="0.3">
      <c r="C601" s="53"/>
      <c r="D601" s="54"/>
    </row>
    <row r="602" spans="3:4" ht="15.75" customHeight="1" x14ac:dyDescent="0.3">
      <c r="C602" s="53"/>
      <c r="D602" s="54"/>
    </row>
    <row r="603" spans="3:4" ht="15.75" customHeight="1" x14ac:dyDescent="0.3">
      <c r="C603" s="53"/>
      <c r="D603" s="54"/>
    </row>
    <row r="604" spans="3:4" ht="15.75" customHeight="1" x14ac:dyDescent="0.3">
      <c r="C604" s="53"/>
      <c r="D604" s="54"/>
    </row>
    <row r="605" spans="3:4" ht="15.75" customHeight="1" x14ac:dyDescent="0.3">
      <c r="C605" s="53"/>
      <c r="D605" s="54"/>
    </row>
    <row r="606" spans="3:4" ht="15.75" customHeight="1" x14ac:dyDescent="0.3">
      <c r="C606" s="53"/>
      <c r="D606" s="54"/>
    </row>
    <row r="607" spans="3:4" ht="15.75" customHeight="1" x14ac:dyDescent="0.3">
      <c r="C607" s="53"/>
      <c r="D607" s="54"/>
    </row>
    <row r="608" spans="3:4" ht="15.75" customHeight="1" x14ac:dyDescent="0.3">
      <c r="C608" s="53"/>
      <c r="D608" s="54"/>
    </row>
    <row r="609" spans="3:4" ht="15.75" customHeight="1" x14ac:dyDescent="0.3">
      <c r="C609" s="53"/>
      <c r="D609" s="54"/>
    </row>
    <row r="610" spans="3:4" ht="15.75" customHeight="1" x14ac:dyDescent="0.3">
      <c r="C610" s="53"/>
      <c r="D610" s="54"/>
    </row>
    <row r="611" spans="3:4" ht="15.75" customHeight="1" x14ac:dyDescent="0.3">
      <c r="C611" s="53"/>
      <c r="D611" s="54"/>
    </row>
    <row r="612" spans="3:4" ht="15.75" customHeight="1" x14ac:dyDescent="0.3">
      <c r="C612" s="53"/>
      <c r="D612" s="54"/>
    </row>
    <row r="613" spans="3:4" ht="15.75" customHeight="1" x14ac:dyDescent="0.3">
      <c r="C613" s="53"/>
      <c r="D613" s="54"/>
    </row>
    <row r="614" spans="3:4" ht="15.75" customHeight="1" x14ac:dyDescent="0.3">
      <c r="C614" s="53"/>
      <c r="D614" s="54"/>
    </row>
    <row r="615" spans="3:4" ht="15.75" customHeight="1" x14ac:dyDescent="0.3">
      <c r="C615" s="53"/>
      <c r="D615" s="54"/>
    </row>
    <row r="616" spans="3:4" ht="15.75" customHeight="1" x14ac:dyDescent="0.3">
      <c r="C616" s="53"/>
      <c r="D616" s="54"/>
    </row>
    <row r="617" spans="3:4" ht="15.75" customHeight="1" x14ac:dyDescent="0.3">
      <c r="C617" s="53"/>
      <c r="D617" s="54"/>
    </row>
    <row r="618" spans="3:4" ht="15.75" customHeight="1" x14ac:dyDescent="0.3">
      <c r="C618" s="53"/>
      <c r="D618" s="54"/>
    </row>
    <row r="619" spans="3:4" ht="15.75" customHeight="1" x14ac:dyDescent="0.3">
      <c r="C619" s="53"/>
      <c r="D619" s="54"/>
    </row>
    <row r="620" spans="3:4" ht="15.75" customHeight="1" x14ac:dyDescent="0.3">
      <c r="C620" s="53"/>
      <c r="D620" s="54"/>
    </row>
    <row r="621" spans="3:4" ht="15.75" customHeight="1" x14ac:dyDescent="0.3">
      <c r="C621" s="53"/>
      <c r="D621" s="54"/>
    </row>
    <row r="622" spans="3:4" ht="15.75" customHeight="1" x14ac:dyDescent="0.3">
      <c r="C622" s="53"/>
      <c r="D622" s="54"/>
    </row>
    <row r="623" spans="3:4" ht="15.75" customHeight="1" x14ac:dyDescent="0.3">
      <c r="C623" s="53"/>
      <c r="D623" s="54"/>
    </row>
    <row r="624" spans="3:4" ht="15.75" customHeight="1" x14ac:dyDescent="0.3">
      <c r="C624" s="53"/>
      <c r="D624" s="54"/>
    </row>
    <row r="625" spans="3:4" ht="15.75" customHeight="1" x14ac:dyDescent="0.3">
      <c r="C625" s="53"/>
      <c r="D625" s="54"/>
    </row>
    <row r="626" spans="3:4" ht="15.75" customHeight="1" x14ac:dyDescent="0.3">
      <c r="C626" s="53"/>
      <c r="D626" s="54"/>
    </row>
    <row r="627" spans="3:4" ht="15.75" customHeight="1" x14ac:dyDescent="0.3">
      <c r="C627" s="53"/>
      <c r="D627" s="54"/>
    </row>
    <row r="628" spans="3:4" ht="15.75" customHeight="1" x14ac:dyDescent="0.3">
      <c r="C628" s="53"/>
      <c r="D628" s="54"/>
    </row>
    <row r="629" spans="3:4" ht="15.75" customHeight="1" x14ac:dyDescent="0.3">
      <c r="C629" s="53"/>
      <c r="D629" s="54"/>
    </row>
    <row r="630" spans="3:4" ht="15.75" customHeight="1" x14ac:dyDescent="0.3">
      <c r="C630" s="53"/>
      <c r="D630" s="54"/>
    </row>
    <row r="631" spans="3:4" ht="15.75" customHeight="1" x14ac:dyDescent="0.3">
      <c r="C631" s="53"/>
      <c r="D631" s="54"/>
    </row>
    <row r="632" spans="3:4" ht="15.75" customHeight="1" x14ac:dyDescent="0.3">
      <c r="C632" s="53"/>
      <c r="D632" s="54"/>
    </row>
    <row r="633" spans="3:4" ht="15.75" customHeight="1" x14ac:dyDescent="0.3">
      <c r="C633" s="53"/>
      <c r="D633" s="54"/>
    </row>
    <row r="634" spans="3:4" ht="15.75" customHeight="1" x14ac:dyDescent="0.3">
      <c r="C634" s="53"/>
      <c r="D634" s="54"/>
    </row>
    <row r="635" spans="3:4" ht="15.75" customHeight="1" x14ac:dyDescent="0.3">
      <c r="C635" s="53"/>
      <c r="D635" s="54"/>
    </row>
    <row r="636" spans="3:4" ht="15.75" customHeight="1" x14ac:dyDescent="0.3">
      <c r="C636" s="53"/>
      <c r="D636" s="54"/>
    </row>
    <row r="637" spans="3:4" ht="15.75" customHeight="1" x14ac:dyDescent="0.3">
      <c r="C637" s="53"/>
      <c r="D637" s="54"/>
    </row>
    <row r="638" spans="3:4" ht="15.75" customHeight="1" x14ac:dyDescent="0.3">
      <c r="C638" s="53"/>
      <c r="D638" s="54"/>
    </row>
    <row r="639" spans="3:4" ht="15.75" customHeight="1" x14ac:dyDescent="0.3">
      <c r="C639" s="53"/>
      <c r="D639" s="54"/>
    </row>
    <row r="640" spans="3:4" ht="15.75" customHeight="1" x14ac:dyDescent="0.3">
      <c r="C640" s="53"/>
      <c r="D640" s="54"/>
    </row>
    <row r="641" spans="3:4" ht="15.75" customHeight="1" x14ac:dyDescent="0.3">
      <c r="C641" s="53"/>
      <c r="D641" s="54"/>
    </row>
    <row r="642" spans="3:4" ht="15.75" customHeight="1" x14ac:dyDescent="0.3">
      <c r="C642" s="53"/>
      <c r="D642" s="54"/>
    </row>
    <row r="643" spans="3:4" ht="15.75" customHeight="1" x14ac:dyDescent="0.3">
      <c r="C643" s="53"/>
      <c r="D643" s="54"/>
    </row>
    <row r="644" spans="3:4" ht="15.75" customHeight="1" x14ac:dyDescent="0.3">
      <c r="C644" s="53"/>
      <c r="D644" s="54"/>
    </row>
    <row r="645" spans="3:4" ht="15.75" customHeight="1" x14ac:dyDescent="0.3">
      <c r="C645" s="53"/>
      <c r="D645" s="54"/>
    </row>
    <row r="646" spans="3:4" ht="15.75" customHeight="1" x14ac:dyDescent="0.3">
      <c r="C646" s="53"/>
      <c r="D646" s="54"/>
    </row>
    <row r="647" spans="3:4" ht="15.75" customHeight="1" x14ac:dyDescent="0.3">
      <c r="C647" s="53"/>
      <c r="D647" s="54"/>
    </row>
    <row r="648" spans="3:4" ht="15.75" customHeight="1" x14ac:dyDescent="0.3">
      <c r="C648" s="53"/>
      <c r="D648" s="54"/>
    </row>
    <row r="649" spans="3:4" ht="15.75" customHeight="1" x14ac:dyDescent="0.3">
      <c r="C649" s="53"/>
      <c r="D649" s="54"/>
    </row>
    <row r="650" spans="3:4" ht="15.75" customHeight="1" x14ac:dyDescent="0.3">
      <c r="C650" s="53"/>
      <c r="D650" s="54"/>
    </row>
    <row r="651" spans="3:4" ht="15.75" customHeight="1" x14ac:dyDescent="0.3">
      <c r="C651" s="53"/>
      <c r="D651" s="54"/>
    </row>
    <row r="652" spans="3:4" ht="15.75" customHeight="1" x14ac:dyDescent="0.3">
      <c r="C652" s="53"/>
      <c r="D652" s="54"/>
    </row>
    <row r="653" spans="3:4" ht="15.75" customHeight="1" x14ac:dyDescent="0.3">
      <c r="C653" s="53"/>
      <c r="D653" s="54"/>
    </row>
    <row r="654" spans="3:4" ht="15.75" customHeight="1" x14ac:dyDescent="0.3">
      <c r="C654" s="53"/>
      <c r="D654" s="54"/>
    </row>
    <row r="655" spans="3:4" ht="15.75" customHeight="1" x14ac:dyDescent="0.3">
      <c r="C655" s="53"/>
      <c r="D655" s="54"/>
    </row>
    <row r="656" spans="3:4" ht="15.75" customHeight="1" x14ac:dyDescent="0.3">
      <c r="C656" s="53"/>
      <c r="D656" s="54"/>
    </row>
    <row r="657" spans="3:4" ht="15.75" customHeight="1" x14ac:dyDescent="0.3">
      <c r="C657" s="53"/>
      <c r="D657" s="54"/>
    </row>
    <row r="658" spans="3:4" ht="15.75" customHeight="1" x14ac:dyDescent="0.3">
      <c r="C658" s="53"/>
      <c r="D658" s="54"/>
    </row>
    <row r="659" spans="3:4" ht="15.75" customHeight="1" x14ac:dyDescent="0.3">
      <c r="C659" s="53"/>
      <c r="D659" s="54"/>
    </row>
    <row r="660" spans="3:4" ht="15.75" customHeight="1" x14ac:dyDescent="0.3">
      <c r="C660" s="53"/>
      <c r="D660" s="54"/>
    </row>
    <row r="661" spans="3:4" ht="15.75" customHeight="1" x14ac:dyDescent="0.3">
      <c r="C661" s="53"/>
      <c r="D661" s="54"/>
    </row>
    <row r="662" spans="3:4" ht="15.75" customHeight="1" x14ac:dyDescent="0.3">
      <c r="C662" s="53"/>
      <c r="D662" s="54"/>
    </row>
    <row r="663" spans="3:4" ht="15.75" customHeight="1" x14ac:dyDescent="0.3">
      <c r="C663" s="53"/>
      <c r="D663" s="54"/>
    </row>
    <row r="664" spans="3:4" ht="15.75" customHeight="1" x14ac:dyDescent="0.3">
      <c r="C664" s="53"/>
      <c r="D664" s="54"/>
    </row>
    <row r="665" spans="3:4" ht="15.75" customHeight="1" x14ac:dyDescent="0.3">
      <c r="C665" s="53"/>
      <c r="D665" s="54"/>
    </row>
    <row r="666" spans="3:4" ht="15.75" customHeight="1" x14ac:dyDescent="0.3">
      <c r="C666" s="53"/>
      <c r="D666" s="54"/>
    </row>
    <row r="667" spans="3:4" ht="15.75" customHeight="1" x14ac:dyDescent="0.3">
      <c r="C667" s="53"/>
      <c r="D667" s="54"/>
    </row>
    <row r="668" spans="3:4" ht="15.75" customHeight="1" x14ac:dyDescent="0.3">
      <c r="C668" s="53"/>
      <c r="D668" s="54"/>
    </row>
    <row r="669" spans="3:4" ht="15.75" customHeight="1" x14ac:dyDescent="0.3">
      <c r="C669" s="53"/>
      <c r="D669" s="54"/>
    </row>
    <row r="670" spans="3:4" ht="15.75" customHeight="1" x14ac:dyDescent="0.3">
      <c r="C670" s="53"/>
      <c r="D670" s="54"/>
    </row>
    <row r="671" spans="3:4" ht="15.75" customHeight="1" x14ac:dyDescent="0.3">
      <c r="C671" s="53"/>
      <c r="D671" s="54"/>
    </row>
    <row r="672" spans="3:4" ht="15.75" customHeight="1" x14ac:dyDescent="0.3">
      <c r="C672" s="53"/>
      <c r="D672" s="54"/>
    </row>
    <row r="673" spans="3:4" ht="15.75" customHeight="1" x14ac:dyDescent="0.3">
      <c r="C673" s="53"/>
      <c r="D673" s="54"/>
    </row>
    <row r="674" spans="3:4" ht="15.75" customHeight="1" x14ac:dyDescent="0.3">
      <c r="C674" s="53"/>
      <c r="D674" s="54"/>
    </row>
    <row r="675" spans="3:4" ht="15.75" customHeight="1" x14ac:dyDescent="0.3">
      <c r="C675" s="53"/>
      <c r="D675" s="54"/>
    </row>
    <row r="676" spans="3:4" ht="15.75" customHeight="1" x14ac:dyDescent="0.3">
      <c r="C676" s="53"/>
      <c r="D676" s="54"/>
    </row>
    <row r="677" spans="3:4" ht="15.75" customHeight="1" x14ac:dyDescent="0.3">
      <c r="C677" s="53"/>
      <c r="D677" s="54"/>
    </row>
    <row r="678" spans="3:4" ht="15.75" customHeight="1" x14ac:dyDescent="0.3">
      <c r="C678" s="53"/>
      <c r="D678" s="54"/>
    </row>
    <row r="679" spans="3:4" ht="15.75" customHeight="1" x14ac:dyDescent="0.3">
      <c r="C679" s="53"/>
      <c r="D679" s="54"/>
    </row>
    <row r="680" spans="3:4" ht="15.75" customHeight="1" x14ac:dyDescent="0.3">
      <c r="C680" s="53"/>
      <c r="D680" s="54"/>
    </row>
    <row r="681" spans="3:4" ht="15.75" customHeight="1" x14ac:dyDescent="0.3">
      <c r="C681" s="53"/>
      <c r="D681" s="54"/>
    </row>
    <row r="682" spans="3:4" ht="15.75" customHeight="1" x14ac:dyDescent="0.3">
      <c r="C682" s="53"/>
      <c r="D682" s="54"/>
    </row>
    <row r="683" spans="3:4" ht="15.75" customHeight="1" x14ac:dyDescent="0.3">
      <c r="C683" s="53"/>
      <c r="D683" s="54"/>
    </row>
    <row r="684" spans="3:4" ht="15.75" customHeight="1" x14ac:dyDescent="0.3">
      <c r="C684" s="53"/>
      <c r="D684" s="54"/>
    </row>
    <row r="685" spans="3:4" ht="15.75" customHeight="1" x14ac:dyDescent="0.3">
      <c r="C685" s="53"/>
      <c r="D685" s="54"/>
    </row>
    <row r="686" spans="3:4" ht="15.75" customHeight="1" x14ac:dyDescent="0.3">
      <c r="C686" s="53"/>
      <c r="D686" s="54"/>
    </row>
    <row r="687" spans="3:4" ht="15.75" customHeight="1" x14ac:dyDescent="0.3">
      <c r="C687" s="53"/>
      <c r="D687" s="54"/>
    </row>
    <row r="688" spans="3:4" ht="15.75" customHeight="1" x14ac:dyDescent="0.3">
      <c r="C688" s="53"/>
      <c r="D688" s="54"/>
    </row>
    <row r="689" spans="3:4" ht="15.75" customHeight="1" x14ac:dyDescent="0.3">
      <c r="C689" s="53"/>
      <c r="D689" s="54"/>
    </row>
    <row r="690" spans="3:4" ht="15.75" customHeight="1" x14ac:dyDescent="0.3">
      <c r="C690" s="53"/>
      <c r="D690" s="54"/>
    </row>
    <row r="691" spans="3:4" ht="15.75" customHeight="1" x14ac:dyDescent="0.3">
      <c r="C691" s="53"/>
      <c r="D691" s="54"/>
    </row>
    <row r="692" spans="3:4" ht="15.75" customHeight="1" x14ac:dyDescent="0.3">
      <c r="C692" s="53"/>
      <c r="D692" s="54"/>
    </row>
    <row r="693" spans="3:4" ht="15.75" customHeight="1" x14ac:dyDescent="0.3">
      <c r="C693" s="53"/>
      <c r="D693" s="54"/>
    </row>
    <row r="694" spans="3:4" ht="15.75" customHeight="1" x14ac:dyDescent="0.3">
      <c r="C694" s="53"/>
      <c r="D694" s="54"/>
    </row>
    <row r="695" spans="3:4" ht="15.75" customHeight="1" x14ac:dyDescent="0.3">
      <c r="C695" s="53"/>
      <c r="D695" s="54"/>
    </row>
    <row r="696" spans="3:4" ht="15.75" customHeight="1" x14ac:dyDescent="0.3">
      <c r="C696" s="53"/>
      <c r="D696" s="54"/>
    </row>
    <row r="697" spans="3:4" ht="15.75" customHeight="1" x14ac:dyDescent="0.3">
      <c r="C697" s="53"/>
      <c r="D697" s="54"/>
    </row>
    <row r="698" spans="3:4" ht="15.75" customHeight="1" x14ac:dyDescent="0.3">
      <c r="C698" s="53"/>
      <c r="D698" s="54"/>
    </row>
    <row r="699" spans="3:4" ht="15.75" customHeight="1" x14ac:dyDescent="0.3">
      <c r="C699" s="53"/>
      <c r="D699" s="54"/>
    </row>
    <row r="700" spans="3:4" ht="15.75" customHeight="1" x14ac:dyDescent="0.3">
      <c r="C700" s="53"/>
      <c r="D700" s="54"/>
    </row>
    <row r="701" spans="3:4" ht="15.75" customHeight="1" x14ac:dyDescent="0.3">
      <c r="C701" s="53"/>
      <c r="D701" s="54"/>
    </row>
    <row r="702" spans="3:4" ht="15.75" customHeight="1" x14ac:dyDescent="0.3">
      <c r="C702" s="53"/>
      <c r="D702" s="54"/>
    </row>
    <row r="703" spans="3:4" ht="15.75" customHeight="1" x14ac:dyDescent="0.3">
      <c r="C703" s="53"/>
      <c r="D703" s="54"/>
    </row>
    <row r="704" spans="3:4" ht="15.75" customHeight="1" x14ac:dyDescent="0.3">
      <c r="C704" s="53"/>
      <c r="D704" s="54"/>
    </row>
    <row r="705" spans="3:4" ht="15.75" customHeight="1" x14ac:dyDescent="0.3">
      <c r="C705" s="53"/>
      <c r="D705" s="54"/>
    </row>
    <row r="706" spans="3:4" ht="15.75" customHeight="1" x14ac:dyDescent="0.3">
      <c r="C706" s="53"/>
      <c r="D706" s="54"/>
    </row>
    <row r="707" spans="3:4" ht="15.75" customHeight="1" x14ac:dyDescent="0.3">
      <c r="C707" s="53"/>
      <c r="D707" s="54"/>
    </row>
    <row r="708" spans="3:4" ht="15.75" customHeight="1" x14ac:dyDescent="0.3">
      <c r="C708" s="53"/>
      <c r="D708" s="54"/>
    </row>
    <row r="709" spans="3:4" ht="15.75" customHeight="1" x14ac:dyDescent="0.3">
      <c r="C709" s="53"/>
      <c r="D709" s="54"/>
    </row>
    <row r="710" spans="3:4" ht="15.75" customHeight="1" x14ac:dyDescent="0.3">
      <c r="C710" s="53"/>
      <c r="D710" s="54"/>
    </row>
    <row r="711" spans="3:4" ht="15.75" customHeight="1" x14ac:dyDescent="0.3">
      <c r="C711" s="53"/>
      <c r="D711" s="54"/>
    </row>
    <row r="712" spans="3:4" ht="15.75" customHeight="1" x14ac:dyDescent="0.3">
      <c r="C712" s="53"/>
      <c r="D712" s="54"/>
    </row>
    <row r="713" spans="3:4" ht="15.75" customHeight="1" x14ac:dyDescent="0.3">
      <c r="C713" s="53"/>
      <c r="D713" s="54"/>
    </row>
    <row r="714" spans="3:4" ht="15.75" customHeight="1" x14ac:dyDescent="0.3">
      <c r="C714" s="53"/>
      <c r="D714" s="54"/>
    </row>
    <row r="715" spans="3:4" ht="15.75" customHeight="1" x14ac:dyDescent="0.3">
      <c r="C715" s="53"/>
      <c r="D715" s="54"/>
    </row>
    <row r="716" spans="3:4" ht="15.75" customHeight="1" x14ac:dyDescent="0.3">
      <c r="C716" s="53"/>
      <c r="D716" s="54"/>
    </row>
    <row r="717" spans="3:4" ht="15.75" customHeight="1" x14ac:dyDescent="0.3">
      <c r="C717" s="53"/>
      <c r="D717" s="54"/>
    </row>
    <row r="718" spans="3:4" ht="15.75" customHeight="1" x14ac:dyDescent="0.3">
      <c r="C718" s="53"/>
      <c r="D718" s="54"/>
    </row>
    <row r="719" spans="3:4" ht="15.75" customHeight="1" x14ac:dyDescent="0.3">
      <c r="C719" s="53"/>
      <c r="D719" s="54"/>
    </row>
    <row r="720" spans="3:4" ht="15.75" customHeight="1" x14ac:dyDescent="0.3">
      <c r="C720" s="53"/>
      <c r="D720" s="54"/>
    </row>
    <row r="721" spans="3:4" ht="15.75" customHeight="1" x14ac:dyDescent="0.3">
      <c r="C721" s="53"/>
      <c r="D721" s="54"/>
    </row>
    <row r="722" spans="3:4" ht="15.75" customHeight="1" x14ac:dyDescent="0.3">
      <c r="C722" s="53"/>
      <c r="D722" s="54"/>
    </row>
    <row r="723" spans="3:4" ht="15.75" customHeight="1" x14ac:dyDescent="0.3">
      <c r="C723" s="53"/>
      <c r="D723" s="54"/>
    </row>
    <row r="724" spans="3:4" ht="15.75" customHeight="1" x14ac:dyDescent="0.3">
      <c r="C724" s="53"/>
      <c r="D724" s="54"/>
    </row>
    <row r="725" spans="3:4" ht="15.75" customHeight="1" x14ac:dyDescent="0.3">
      <c r="C725" s="53"/>
      <c r="D725" s="54"/>
    </row>
    <row r="726" spans="3:4" ht="15.75" customHeight="1" x14ac:dyDescent="0.3">
      <c r="C726" s="53"/>
      <c r="D726" s="54"/>
    </row>
    <row r="727" spans="3:4" ht="15.75" customHeight="1" x14ac:dyDescent="0.3">
      <c r="C727" s="53"/>
      <c r="D727" s="54"/>
    </row>
    <row r="728" spans="3:4" ht="15.75" customHeight="1" x14ac:dyDescent="0.3">
      <c r="C728" s="53"/>
      <c r="D728" s="54"/>
    </row>
    <row r="729" spans="3:4" ht="15.75" customHeight="1" x14ac:dyDescent="0.3">
      <c r="C729" s="53"/>
      <c r="D729" s="54"/>
    </row>
    <row r="730" spans="3:4" ht="15.75" customHeight="1" x14ac:dyDescent="0.3">
      <c r="C730" s="53"/>
      <c r="D730" s="54"/>
    </row>
    <row r="731" spans="3:4" ht="15.75" customHeight="1" x14ac:dyDescent="0.3">
      <c r="C731" s="53"/>
      <c r="D731" s="54"/>
    </row>
    <row r="732" spans="3:4" ht="15.75" customHeight="1" x14ac:dyDescent="0.3">
      <c r="C732" s="53"/>
      <c r="D732" s="54"/>
    </row>
    <row r="733" spans="3:4" ht="15.75" customHeight="1" x14ac:dyDescent="0.3">
      <c r="C733" s="53"/>
      <c r="D733" s="54"/>
    </row>
    <row r="734" spans="3:4" ht="15.75" customHeight="1" x14ac:dyDescent="0.3">
      <c r="C734" s="53"/>
      <c r="D734" s="54"/>
    </row>
    <row r="735" spans="3:4" ht="15.75" customHeight="1" x14ac:dyDescent="0.3">
      <c r="C735" s="53"/>
      <c r="D735" s="54"/>
    </row>
    <row r="736" spans="3:4" ht="15.75" customHeight="1" x14ac:dyDescent="0.3">
      <c r="C736" s="53"/>
      <c r="D736" s="54"/>
    </row>
    <row r="737" spans="3:4" ht="15.75" customHeight="1" x14ac:dyDescent="0.3">
      <c r="C737" s="53"/>
      <c r="D737" s="54"/>
    </row>
    <row r="738" spans="3:4" ht="15.75" customHeight="1" x14ac:dyDescent="0.3">
      <c r="C738" s="53"/>
      <c r="D738" s="54"/>
    </row>
    <row r="739" spans="3:4" ht="15.75" customHeight="1" x14ac:dyDescent="0.3">
      <c r="C739" s="53"/>
      <c r="D739" s="54"/>
    </row>
    <row r="740" spans="3:4" ht="15.75" customHeight="1" x14ac:dyDescent="0.3">
      <c r="C740" s="53"/>
      <c r="D740" s="54"/>
    </row>
    <row r="741" spans="3:4" ht="15.75" customHeight="1" x14ac:dyDescent="0.3">
      <c r="C741" s="53"/>
      <c r="D741" s="54"/>
    </row>
    <row r="742" spans="3:4" ht="15.75" customHeight="1" x14ac:dyDescent="0.3">
      <c r="C742" s="53"/>
      <c r="D742" s="54"/>
    </row>
    <row r="743" spans="3:4" ht="15.75" customHeight="1" x14ac:dyDescent="0.3">
      <c r="C743" s="53"/>
      <c r="D743" s="54"/>
    </row>
    <row r="744" spans="3:4" ht="15.75" customHeight="1" x14ac:dyDescent="0.3">
      <c r="C744" s="53"/>
      <c r="D744" s="54"/>
    </row>
    <row r="745" spans="3:4" ht="15.75" customHeight="1" x14ac:dyDescent="0.3">
      <c r="C745" s="53"/>
      <c r="D745" s="54"/>
    </row>
    <row r="746" spans="3:4" ht="15.75" customHeight="1" x14ac:dyDescent="0.3">
      <c r="C746" s="53"/>
      <c r="D746" s="54"/>
    </row>
    <row r="747" spans="3:4" ht="15.75" customHeight="1" x14ac:dyDescent="0.3">
      <c r="C747" s="53"/>
      <c r="D747" s="54"/>
    </row>
    <row r="748" spans="3:4" ht="15.75" customHeight="1" x14ac:dyDescent="0.3">
      <c r="C748" s="53"/>
      <c r="D748" s="54"/>
    </row>
    <row r="749" spans="3:4" ht="15.75" customHeight="1" x14ac:dyDescent="0.3">
      <c r="C749" s="53"/>
      <c r="D749" s="54"/>
    </row>
    <row r="750" spans="3:4" ht="15.75" customHeight="1" x14ac:dyDescent="0.3">
      <c r="C750" s="53"/>
      <c r="D750" s="54"/>
    </row>
    <row r="751" spans="3:4" ht="15.75" customHeight="1" x14ac:dyDescent="0.3">
      <c r="C751" s="53"/>
      <c r="D751" s="54"/>
    </row>
    <row r="752" spans="3:4" ht="15.75" customHeight="1" x14ac:dyDescent="0.3">
      <c r="C752" s="53"/>
      <c r="D752" s="54"/>
    </row>
    <row r="753" spans="3:4" ht="15.75" customHeight="1" x14ac:dyDescent="0.3">
      <c r="C753" s="53"/>
      <c r="D753" s="54"/>
    </row>
    <row r="754" spans="3:4" ht="15.75" customHeight="1" x14ac:dyDescent="0.3">
      <c r="C754" s="53"/>
      <c r="D754" s="54"/>
    </row>
    <row r="755" spans="3:4" ht="15.75" customHeight="1" x14ac:dyDescent="0.3">
      <c r="C755" s="53"/>
      <c r="D755" s="54"/>
    </row>
    <row r="756" spans="3:4" ht="15.75" customHeight="1" x14ac:dyDescent="0.3">
      <c r="C756" s="53"/>
      <c r="D756" s="54"/>
    </row>
    <row r="757" spans="3:4" ht="15.75" customHeight="1" x14ac:dyDescent="0.3">
      <c r="C757" s="53"/>
      <c r="D757" s="54"/>
    </row>
    <row r="758" spans="3:4" ht="15.75" customHeight="1" x14ac:dyDescent="0.3">
      <c r="C758" s="53"/>
      <c r="D758" s="54"/>
    </row>
    <row r="759" spans="3:4" ht="15.75" customHeight="1" x14ac:dyDescent="0.3">
      <c r="C759" s="53"/>
      <c r="D759" s="54"/>
    </row>
    <row r="760" spans="3:4" ht="15.75" customHeight="1" x14ac:dyDescent="0.3">
      <c r="C760" s="53"/>
      <c r="D760" s="54"/>
    </row>
    <row r="761" spans="3:4" ht="15.75" customHeight="1" x14ac:dyDescent="0.3">
      <c r="C761" s="53"/>
      <c r="D761" s="54"/>
    </row>
    <row r="762" spans="3:4" ht="15.75" customHeight="1" x14ac:dyDescent="0.3">
      <c r="C762" s="53"/>
      <c r="D762" s="54"/>
    </row>
    <row r="763" spans="3:4" ht="15.75" customHeight="1" x14ac:dyDescent="0.3">
      <c r="C763" s="53"/>
      <c r="D763" s="54"/>
    </row>
    <row r="764" spans="3:4" ht="15.75" customHeight="1" x14ac:dyDescent="0.3">
      <c r="C764" s="53"/>
      <c r="D764" s="54"/>
    </row>
    <row r="765" spans="3:4" ht="15.75" customHeight="1" x14ac:dyDescent="0.3">
      <c r="C765" s="53"/>
      <c r="D765" s="54"/>
    </row>
    <row r="766" spans="3:4" ht="15.75" customHeight="1" x14ac:dyDescent="0.3">
      <c r="C766" s="53"/>
      <c r="D766" s="54"/>
    </row>
    <row r="767" spans="3:4" ht="15.75" customHeight="1" x14ac:dyDescent="0.3">
      <c r="C767" s="53"/>
      <c r="D767" s="54"/>
    </row>
    <row r="768" spans="3:4" ht="15.75" customHeight="1" x14ac:dyDescent="0.3">
      <c r="C768" s="53"/>
      <c r="D768" s="54"/>
    </row>
    <row r="769" spans="3:4" ht="15.75" customHeight="1" x14ac:dyDescent="0.3">
      <c r="C769" s="53"/>
      <c r="D769" s="54"/>
    </row>
    <row r="770" spans="3:4" ht="15.75" customHeight="1" x14ac:dyDescent="0.3">
      <c r="C770" s="53"/>
      <c r="D770" s="54"/>
    </row>
    <row r="771" spans="3:4" ht="15.75" customHeight="1" x14ac:dyDescent="0.3">
      <c r="C771" s="53"/>
      <c r="D771" s="54"/>
    </row>
    <row r="772" spans="3:4" ht="15.75" customHeight="1" x14ac:dyDescent="0.3">
      <c r="C772" s="53"/>
      <c r="D772" s="54"/>
    </row>
    <row r="773" spans="3:4" ht="15.75" customHeight="1" x14ac:dyDescent="0.3">
      <c r="C773" s="53"/>
      <c r="D773" s="54"/>
    </row>
    <row r="774" spans="3:4" ht="15.75" customHeight="1" x14ac:dyDescent="0.3">
      <c r="C774" s="53"/>
      <c r="D774" s="54"/>
    </row>
    <row r="775" spans="3:4" ht="15.75" customHeight="1" x14ac:dyDescent="0.3">
      <c r="C775" s="53"/>
      <c r="D775" s="54"/>
    </row>
    <row r="776" spans="3:4" ht="15.75" customHeight="1" x14ac:dyDescent="0.3">
      <c r="C776" s="53"/>
      <c r="D776" s="54"/>
    </row>
    <row r="777" spans="3:4" ht="15.75" customHeight="1" x14ac:dyDescent="0.3">
      <c r="C777" s="53"/>
      <c r="D777" s="54"/>
    </row>
    <row r="778" spans="3:4" ht="15.75" customHeight="1" x14ac:dyDescent="0.3">
      <c r="C778" s="53"/>
      <c r="D778" s="54"/>
    </row>
    <row r="779" spans="3:4" ht="15.75" customHeight="1" x14ac:dyDescent="0.3">
      <c r="C779" s="53"/>
      <c r="D779" s="54"/>
    </row>
    <row r="780" spans="3:4" ht="15.75" customHeight="1" x14ac:dyDescent="0.3">
      <c r="C780" s="53"/>
      <c r="D780" s="54"/>
    </row>
    <row r="781" spans="3:4" ht="15.75" customHeight="1" x14ac:dyDescent="0.3">
      <c r="C781" s="53"/>
      <c r="D781" s="54"/>
    </row>
    <row r="782" spans="3:4" ht="15.75" customHeight="1" x14ac:dyDescent="0.3">
      <c r="C782" s="53"/>
      <c r="D782" s="54"/>
    </row>
    <row r="783" spans="3:4" ht="15.75" customHeight="1" x14ac:dyDescent="0.3">
      <c r="C783" s="53"/>
      <c r="D783" s="54"/>
    </row>
    <row r="784" spans="3:4" ht="15.75" customHeight="1" x14ac:dyDescent="0.3">
      <c r="C784" s="53"/>
      <c r="D784" s="54"/>
    </row>
    <row r="785" spans="3:4" ht="15.75" customHeight="1" x14ac:dyDescent="0.3">
      <c r="C785" s="53"/>
      <c r="D785" s="54"/>
    </row>
    <row r="786" spans="3:4" ht="15.75" customHeight="1" x14ac:dyDescent="0.3">
      <c r="C786" s="53"/>
      <c r="D786" s="54"/>
    </row>
    <row r="787" spans="3:4" ht="15.75" customHeight="1" x14ac:dyDescent="0.3">
      <c r="C787" s="53"/>
      <c r="D787" s="54"/>
    </row>
    <row r="788" spans="3:4" ht="15.75" customHeight="1" x14ac:dyDescent="0.3">
      <c r="C788" s="53"/>
      <c r="D788" s="54"/>
    </row>
    <row r="789" spans="3:4" ht="15.75" customHeight="1" x14ac:dyDescent="0.3">
      <c r="C789" s="53"/>
      <c r="D789" s="54"/>
    </row>
    <row r="790" spans="3:4" ht="15.75" customHeight="1" x14ac:dyDescent="0.3">
      <c r="C790" s="53"/>
      <c r="D790" s="54"/>
    </row>
    <row r="791" spans="3:4" ht="15.75" customHeight="1" x14ac:dyDescent="0.3">
      <c r="C791" s="53"/>
      <c r="D791" s="54"/>
    </row>
    <row r="792" spans="3:4" ht="15.75" customHeight="1" x14ac:dyDescent="0.3">
      <c r="C792" s="53"/>
      <c r="D792" s="54"/>
    </row>
    <row r="793" spans="3:4" ht="15.75" customHeight="1" x14ac:dyDescent="0.3">
      <c r="C793" s="53"/>
      <c r="D793" s="54"/>
    </row>
    <row r="794" spans="3:4" ht="15.75" customHeight="1" x14ac:dyDescent="0.3">
      <c r="C794" s="53"/>
      <c r="D794" s="54"/>
    </row>
    <row r="795" spans="3:4" ht="15.75" customHeight="1" x14ac:dyDescent="0.3">
      <c r="C795" s="53"/>
      <c r="D795" s="54"/>
    </row>
    <row r="796" spans="3:4" ht="15.75" customHeight="1" x14ac:dyDescent="0.3">
      <c r="C796" s="53"/>
      <c r="D796" s="54"/>
    </row>
    <row r="797" spans="3:4" ht="15.75" customHeight="1" x14ac:dyDescent="0.3">
      <c r="C797" s="53"/>
      <c r="D797" s="54"/>
    </row>
    <row r="798" spans="3:4" ht="15.75" customHeight="1" x14ac:dyDescent="0.3">
      <c r="C798" s="53"/>
      <c r="D798" s="54"/>
    </row>
    <row r="799" spans="3:4" ht="15.75" customHeight="1" x14ac:dyDescent="0.3">
      <c r="C799" s="53"/>
      <c r="D799" s="54"/>
    </row>
    <row r="800" spans="3:4" ht="15.75" customHeight="1" x14ac:dyDescent="0.3">
      <c r="C800" s="53"/>
      <c r="D800" s="54"/>
    </row>
    <row r="801" spans="3:4" ht="15.75" customHeight="1" x14ac:dyDescent="0.3">
      <c r="C801" s="53"/>
      <c r="D801" s="54"/>
    </row>
    <row r="802" spans="3:4" ht="15.75" customHeight="1" x14ac:dyDescent="0.3">
      <c r="C802" s="53"/>
      <c r="D802" s="54"/>
    </row>
    <row r="803" spans="3:4" ht="15.75" customHeight="1" x14ac:dyDescent="0.3">
      <c r="C803" s="53"/>
      <c r="D803" s="54"/>
    </row>
    <row r="804" spans="3:4" ht="15.75" customHeight="1" x14ac:dyDescent="0.3">
      <c r="C804" s="53"/>
      <c r="D804" s="54"/>
    </row>
    <row r="805" spans="3:4" ht="15.75" customHeight="1" x14ac:dyDescent="0.3">
      <c r="C805" s="53"/>
      <c r="D805" s="54"/>
    </row>
    <row r="806" spans="3:4" ht="15.75" customHeight="1" x14ac:dyDescent="0.3">
      <c r="C806" s="53"/>
      <c r="D806" s="54"/>
    </row>
    <row r="807" spans="3:4" ht="15.75" customHeight="1" x14ac:dyDescent="0.3">
      <c r="C807" s="53"/>
      <c r="D807" s="54"/>
    </row>
    <row r="808" spans="3:4" ht="15.75" customHeight="1" x14ac:dyDescent="0.3">
      <c r="C808" s="53"/>
      <c r="D808" s="54"/>
    </row>
    <row r="809" spans="3:4" ht="15.75" customHeight="1" x14ac:dyDescent="0.3">
      <c r="C809" s="53"/>
      <c r="D809" s="54"/>
    </row>
    <row r="810" spans="3:4" ht="15.75" customHeight="1" x14ac:dyDescent="0.3">
      <c r="C810" s="53"/>
      <c r="D810" s="54"/>
    </row>
    <row r="811" spans="3:4" ht="15.75" customHeight="1" x14ac:dyDescent="0.3">
      <c r="C811" s="53"/>
      <c r="D811" s="54"/>
    </row>
    <row r="812" spans="3:4" ht="15.75" customHeight="1" x14ac:dyDescent="0.3">
      <c r="C812" s="53"/>
      <c r="D812" s="54"/>
    </row>
    <row r="813" spans="3:4" ht="15.75" customHeight="1" x14ac:dyDescent="0.3">
      <c r="C813" s="53"/>
      <c r="D813" s="54"/>
    </row>
    <row r="814" spans="3:4" ht="15.75" customHeight="1" x14ac:dyDescent="0.3">
      <c r="C814" s="53"/>
      <c r="D814" s="54"/>
    </row>
    <row r="815" spans="3:4" ht="15.75" customHeight="1" x14ac:dyDescent="0.3">
      <c r="C815" s="53"/>
      <c r="D815" s="54"/>
    </row>
    <row r="816" spans="3:4" ht="15.75" customHeight="1" x14ac:dyDescent="0.3">
      <c r="C816" s="53"/>
      <c r="D816" s="54"/>
    </row>
    <row r="817" spans="3:4" ht="15.75" customHeight="1" x14ac:dyDescent="0.3">
      <c r="C817" s="53"/>
      <c r="D817" s="54"/>
    </row>
    <row r="818" spans="3:4" ht="15.75" customHeight="1" x14ac:dyDescent="0.3">
      <c r="C818" s="53"/>
      <c r="D818" s="54"/>
    </row>
    <row r="819" spans="3:4" ht="15.75" customHeight="1" x14ac:dyDescent="0.3">
      <c r="C819" s="53"/>
      <c r="D819" s="54"/>
    </row>
    <row r="820" spans="3:4" ht="15.75" customHeight="1" x14ac:dyDescent="0.3">
      <c r="C820" s="53"/>
      <c r="D820" s="54"/>
    </row>
    <row r="821" spans="3:4" ht="15.75" customHeight="1" x14ac:dyDescent="0.3">
      <c r="C821" s="53"/>
      <c r="D821" s="54"/>
    </row>
    <row r="822" spans="3:4" ht="15.75" customHeight="1" x14ac:dyDescent="0.3">
      <c r="C822" s="53"/>
      <c r="D822" s="54"/>
    </row>
    <row r="823" spans="3:4" ht="15.75" customHeight="1" x14ac:dyDescent="0.3">
      <c r="C823" s="53"/>
      <c r="D823" s="54"/>
    </row>
    <row r="824" spans="3:4" ht="15.75" customHeight="1" x14ac:dyDescent="0.3">
      <c r="C824" s="53"/>
      <c r="D824" s="54"/>
    </row>
    <row r="825" spans="3:4" ht="15.75" customHeight="1" x14ac:dyDescent="0.3">
      <c r="C825" s="53"/>
      <c r="D825" s="54"/>
    </row>
    <row r="826" spans="3:4" ht="15.75" customHeight="1" x14ac:dyDescent="0.3">
      <c r="C826" s="53"/>
      <c r="D826" s="54"/>
    </row>
    <row r="827" spans="3:4" ht="15.75" customHeight="1" x14ac:dyDescent="0.3">
      <c r="C827" s="53"/>
      <c r="D827" s="54"/>
    </row>
    <row r="828" spans="3:4" ht="15.75" customHeight="1" x14ac:dyDescent="0.3">
      <c r="C828" s="53"/>
      <c r="D828" s="54"/>
    </row>
    <row r="829" spans="3:4" ht="15.75" customHeight="1" x14ac:dyDescent="0.3">
      <c r="C829" s="53"/>
      <c r="D829" s="54"/>
    </row>
    <row r="830" spans="3:4" ht="15.75" customHeight="1" x14ac:dyDescent="0.3">
      <c r="C830" s="53"/>
      <c r="D830" s="54"/>
    </row>
    <row r="831" spans="3:4" ht="15.75" customHeight="1" x14ac:dyDescent="0.3">
      <c r="C831" s="53"/>
      <c r="D831" s="54"/>
    </row>
    <row r="832" spans="3:4" ht="15.75" customHeight="1" x14ac:dyDescent="0.3">
      <c r="C832" s="53"/>
      <c r="D832" s="54"/>
    </row>
    <row r="833" spans="3:4" ht="15.75" customHeight="1" x14ac:dyDescent="0.3">
      <c r="C833" s="53"/>
      <c r="D833" s="54"/>
    </row>
    <row r="834" spans="3:4" ht="15.75" customHeight="1" x14ac:dyDescent="0.3">
      <c r="C834" s="53"/>
      <c r="D834" s="54"/>
    </row>
    <row r="835" spans="3:4" ht="15.75" customHeight="1" x14ac:dyDescent="0.3">
      <c r="C835" s="53"/>
      <c r="D835" s="54"/>
    </row>
    <row r="836" spans="3:4" ht="15.75" customHeight="1" x14ac:dyDescent="0.3">
      <c r="C836" s="53"/>
      <c r="D836" s="54"/>
    </row>
    <row r="837" spans="3:4" ht="15.75" customHeight="1" x14ac:dyDescent="0.3">
      <c r="C837" s="53"/>
      <c r="D837" s="54"/>
    </row>
    <row r="838" spans="3:4" ht="15.75" customHeight="1" x14ac:dyDescent="0.3">
      <c r="C838" s="53"/>
      <c r="D838" s="54"/>
    </row>
    <row r="839" spans="3:4" ht="15.75" customHeight="1" x14ac:dyDescent="0.3">
      <c r="C839" s="53"/>
      <c r="D839" s="54"/>
    </row>
    <row r="840" spans="3:4" ht="15.75" customHeight="1" x14ac:dyDescent="0.3">
      <c r="C840" s="53"/>
      <c r="D840" s="54"/>
    </row>
    <row r="841" spans="3:4" ht="15.75" customHeight="1" x14ac:dyDescent="0.3">
      <c r="C841" s="53"/>
      <c r="D841" s="54"/>
    </row>
    <row r="842" spans="3:4" ht="15.75" customHeight="1" x14ac:dyDescent="0.3">
      <c r="C842" s="53"/>
      <c r="D842" s="54"/>
    </row>
    <row r="843" spans="3:4" ht="15.75" customHeight="1" x14ac:dyDescent="0.3">
      <c r="C843" s="53"/>
      <c r="D843" s="54"/>
    </row>
    <row r="844" spans="3:4" ht="15.75" customHeight="1" x14ac:dyDescent="0.3">
      <c r="C844" s="53"/>
      <c r="D844" s="54"/>
    </row>
    <row r="845" spans="3:4" ht="15.75" customHeight="1" x14ac:dyDescent="0.3">
      <c r="C845" s="53"/>
      <c r="D845" s="54"/>
    </row>
    <row r="846" spans="3:4" ht="15.75" customHeight="1" x14ac:dyDescent="0.3">
      <c r="C846" s="53"/>
      <c r="D846" s="54"/>
    </row>
    <row r="847" spans="3:4" ht="15.75" customHeight="1" x14ac:dyDescent="0.3">
      <c r="C847" s="53"/>
      <c r="D847" s="54"/>
    </row>
    <row r="848" spans="3:4" ht="15.75" customHeight="1" x14ac:dyDescent="0.3">
      <c r="C848" s="53"/>
      <c r="D848" s="54"/>
    </row>
    <row r="849" spans="3:4" ht="15.75" customHeight="1" x14ac:dyDescent="0.3">
      <c r="C849" s="53"/>
      <c r="D849" s="54"/>
    </row>
    <row r="850" spans="3:4" ht="15.75" customHeight="1" x14ac:dyDescent="0.3">
      <c r="C850" s="53"/>
      <c r="D850" s="54"/>
    </row>
    <row r="851" spans="3:4" ht="15.75" customHeight="1" x14ac:dyDescent="0.3">
      <c r="C851" s="53"/>
      <c r="D851" s="54"/>
    </row>
    <row r="852" spans="3:4" ht="15.75" customHeight="1" x14ac:dyDescent="0.3">
      <c r="C852" s="53"/>
      <c r="D852" s="54"/>
    </row>
    <row r="853" spans="3:4" ht="15.75" customHeight="1" x14ac:dyDescent="0.3">
      <c r="C853" s="53"/>
      <c r="D853" s="54"/>
    </row>
    <row r="854" spans="3:4" ht="15.75" customHeight="1" x14ac:dyDescent="0.3">
      <c r="C854" s="53"/>
      <c r="D854" s="54"/>
    </row>
    <row r="855" spans="3:4" ht="15.75" customHeight="1" x14ac:dyDescent="0.3">
      <c r="C855" s="53"/>
      <c r="D855" s="54"/>
    </row>
    <row r="856" spans="3:4" ht="15.75" customHeight="1" x14ac:dyDescent="0.3">
      <c r="C856" s="53"/>
      <c r="D856" s="54"/>
    </row>
    <row r="857" spans="3:4" ht="15.75" customHeight="1" x14ac:dyDescent="0.3">
      <c r="C857" s="53"/>
      <c r="D857" s="54"/>
    </row>
    <row r="858" spans="3:4" ht="15.75" customHeight="1" x14ac:dyDescent="0.3">
      <c r="C858" s="53"/>
      <c r="D858" s="54"/>
    </row>
    <row r="859" spans="3:4" ht="15.75" customHeight="1" x14ac:dyDescent="0.3">
      <c r="C859" s="53"/>
      <c r="D859" s="54"/>
    </row>
    <row r="860" spans="3:4" ht="15.75" customHeight="1" x14ac:dyDescent="0.3">
      <c r="C860" s="53"/>
      <c r="D860" s="54"/>
    </row>
    <row r="861" spans="3:4" ht="15.75" customHeight="1" x14ac:dyDescent="0.3">
      <c r="C861" s="53"/>
      <c r="D861" s="54"/>
    </row>
    <row r="862" spans="3:4" ht="15.75" customHeight="1" x14ac:dyDescent="0.3">
      <c r="C862" s="53"/>
      <c r="D862" s="54"/>
    </row>
    <row r="863" spans="3:4" ht="15.75" customHeight="1" x14ac:dyDescent="0.3">
      <c r="C863" s="53"/>
      <c r="D863" s="54"/>
    </row>
    <row r="864" spans="3:4" ht="15.75" customHeight="1" x14ac:dyDescent="0.3">
      <c r="C864" s="53"/>
      <c r="D864" s="54"/>
    </row>
    <row r="865" spans="3:4" ht="15.75" customHeight="1" x14ac:dyDescent="0.3">
      <c r="C865" s="53"/>
      <c r="D865" s="54"/>
    </row>
    <row r="866" spans="3:4" ht="15.75" customHeight="1" x14ac:dyDescent="0.3">
      <c r="C866" s="53"/>
      <c r="D866" s="54"/>
    </row>
    <row r="867" spans="3:4" ht="15.75" customHeight="1" x14ac:dyDescent="0.3">
      <c r="C867" s="53"/>
      <c r="D867" s="54"/>
    </row>
    <row r="868" spans="3:4" ht="15.75" customHeight="1" x14ac:dyDescent="0.3">
      <c r="C868" s="53"/>
      <c r="D868" s="54"/>
    </row>
    <row r="869" spans="3:4" ht="15.75" customHeight="1" x14ac:dyDescent="0.3">
      <c r="C869" s="53"/>
      <c r="D869" s="54"/>
    </row>
    <row r="870" spans="3:4" ht="15.75" customHeight="1" x14ac:dyDescent="0.3">
      <c r="C870" s="53"/>
      <c r="D870" s="54"/>
    </row>
    <row r="871" spans="3:4" ht="15.75" customHeight="1" x14ac:dyDescent="0.3">
      <c r="C871" s="53"/>
      <c r="D871" s="54"/>
    </row>
    <row r="872" spans="3:4" ht="15.75" customHeight="1" x14ac:dyDescent="0.3">
      <c r="C872" s="53"/>
      <c r="D872" s="54"/>
    </row>
    <row r="873" spans="3:4" ht="15.75" customHeight="1" x14ac:dyDescent="0.3">
      <c r="C873" s="53"/>
      <c r="D873" s="54"/>
    </row>
    <row r="874" spans="3:4" ht="15.75" customHeight="1" x14ac:dyDescent="0.3">
      <c r="C874" s="53"/>
      <c r="D874" s="54"/>
    </row>
    <row r="875" spans="3:4" ht="15.75" customHeight="1" x14ac:dyDescent="0.3">
      <c r="C875" s="53"/>
      <c r="D875" s="54"/>
    </row>
    <row r="876" spans="3:4" ht="15.75" customHeight="1" x14ac:dyDescent="0.3">
      <c r="C876" s="53"/>
      <c r="D876" s="54"/>
    </row>
    <row r="877" spans="3:4" ht="15.75" customHeight="1" x14ac:dyDescent="0.3">
      <c r="C877" s="53"/>
      <c r="D877" s="54"/>
    </row>
    <row r="878" spans="3:4" ht="15.75" customHeight="1" x14ac:dyDescent="0.3">
      <c r="C878" s="53"/>
      <c r="D878" s="54"/>
    </row>
    <row r="879" spans="3:4" ht="15.75" customHeight="1" x14ac:dyDescent="0.3">
      <c r="C879" s="53"/>
      <c r="D879" s="54"/>
    </row>
    <row r="880" spans="3:4" ht="15.75" customHeight="1" x14ac:dyDescent="0.3">
      <c r="C880" s="53"/>
      <c r="D880" s="54"/>
    </row>
    <row r="881" spans="3:4" ht="15.75" customHeight="1" x14ac:dyDescent="0.3">
      <c r="C881" s="53"/>
      <c r="D881" s="54"/>
    </row>
    <row r="882" spans="3:4" ht="15.75" customHeight="1" x14ac:dyDescent="0.3">
      <c r="C882" s="53"/>
      <c r="D882" s="54"/>
    </row>
    <row r="883" spans="3:4" ht="15.75" customHeight="1" x14ac:dyDescent="0.3">
      <c r="C883" s="53"/>
      <c r="D883" s="54"/>
    </row>
    <row r="884" spans="3:4" ht="15.75" customHeight="1" x14ac:dyDescent="0.3">
      <c r="C884" s="53"/>
      <c r="D884" s="54"/>
    </row>
    <row r="885" spans="3:4" ht="15.75" customHeight="1" x14ac:dyDescent="0.3">
      <c r="C885" s="53"/>
      <c r="D885" s="54"/>
    </row>
    <row r="886" spans="3:4" ht="15.75" customHeight="1" x14ac:dyDescent="0.3">
      <c r="C886" s="53"/>
      <c r="D886" s="54"/>
    </row>
    <row r="887" spans="3:4" ht="15.75" customHeight="1" x14ac:dyDescent="0.3">
      <c r="C887" s="53"/>
      <c r="D887" s="54"/>
    </row>
    <row r="888" spans="3:4" ht="15.75" customHeight="1" x14ac:dyDescent="0.3">
      <c r="C888" s="53"/>
      <c r="D888" s="54"/>
    </row>
    <row r="889" spans="3:4" ht="15.75" customHeight="1" x14ac:dyDescent="0.3">
      <c r="C889" s="53"/>
      <c r="D889" s="54"/>
    </row>
    <row r="890" spans="3:4" ht="15.75" customHeight="1" x14ac:dyDescent="0.3">
      <c r="C890" s="53"/>
      <c r="D890" s="54"/>
    </row>
    <row r="891" spans="3:4" ht="15.75" customHeight="1" x14ac:dyDescent="0.3">
      <c r="C891" s="53"/>
      <c r="D891" s="54"/>
    </row>
    <row r="892" spans="3:4" ht="15.75" customHeight="1" x14ac:dyDescent="0.3">
      <c r="C892" s="53"/>
      <c r="D892" s="54"/>
    </row>
    <row r="893" spans="3:4" ht="15.75" customHeight="1" x14ac:dyDescent="0.3">
      <c r="C893" s="53"/>
      <c r="D893" s="54"/>
    </row>
    <row r="894" spans="3:4" ht="15.75" customHeight="1" x14ac:dyDescent="0.3">
      <c r="C894" s="53"/>
      <c r="D894" s="54"/>
    </row>
    <row r="895" spans="3:4" ht="15.75" customHeight="1" x14ac:dyDescent="0.3">
      <c r="C895" s="53"/>
      <c r="D895" s="54"/>
    </row>
    <row r="896" spans="3:4" ht="15.75" customHeight="1" x14ac:dyDescent="0.3">
      <c r="C896" s="53"/>
      <c r="D896" s="54"/>
    </row>
    <row r="897" spans="3:4" ht="15.75" customHeight="1" x14ac:dyDescent="0.3">
      <c r="C897" s="53"/>
      <c r="D897" s="54"/>
    </row>
    <row r="898" spans="3:4" ht="15.75" customHeight="1" x14ac:dyDescent="0.3">
      <c r="C898" s="53"/>
      <c r="D898" s="54"/>
    </row>
    <row r="899" spans="3:4" ht="15.75" customHeight="1" x14ac:dyDescent="0.3">
      <c r="C899" s="53"/>
      <c r="D899" s="54"/>
    </row>
    <row r="900" spans="3:4" ht="15.75" customHeight="1" x14ac:dyDescent="0.3">
      <c r="C900" s="53"/>
      <c r="D900" s="54"/>
    </row>
    <row r="901" spans="3:4" ht="15.75" customHeight="1" x14ac:dyDescent="0.3">
      <c r="C901" s="53"/>
      <c r="D901" s="54"/>
    </row>
    <row r="902" spans="3:4" ht="15.75" customHeight="1" x14ac:dyDescent="0.3">
      <c r="C902" s="53"/>
      <c r="D902" s="54"/>
    </row>
    <row r="903" spans="3:4" ht="15.75" customHeight="1" x14ac:dyDescent="0.3">
      <c r="C903" s="53"/>
      <c r="D903" s="54"/>
    </row>
    <row r="904" spans="3:4" ht="15.75" customHeight="1" x14ac:dyDescent="0.3">
      <c r="C904" s="53"/>
      <c r="D904" s="54"/>
    </row>
    <row r="905" spans="3:4" ht="15.75" customHeight="1" x14ac:dyDescent="0.3">
      <c r="C905" s="53"/>
      <c r="D905" s="54"/>
    </row>
    <row r="906" spans="3:4" ht="15.75" customHeight="1" x14ac:dyDescent="0.3">
      <c r="C906" s="53"/>
      <c r="D906" s="54"/>
    </row>
    <row r="907" spans="3:4" ht="15.75" customHeight="1" x14ac:dyDescent="0.3">
      <c r="C907" s="53"/>
      <c r="D907" s="54"/>
    </row>
    <row r="908" spans="3:4" ht="15.75" customHeight="1" x14ac:dyDescent="0.3">
      <c r="C908" s="53"/>
      <c r="D908" s="54"/>
    </row>
    <row r="909" spans="3:4" ht="15.75" customHeight="1" x14ac:dyDescent="0.3">
      <c r="C909" s="53"/>
      <c r="D909" s="54"/>
    </row>
    <row r="910" spans="3:4" ht="15.75" customHeight="1" x14ac:dyDescent="0.3">
      <c r="C910" s="53"/>
      <c r="D910" s="54"/>
    </row>
    <row r="911" spans="3:4" ht="15.75" customHeight="1" x14ac:dyDescent="0.3">
      <c r="C911" s="53"/>
      <c r="D911" s="54"/>
    </row>
    <row r="912" spans="3:4" ht="15.75" customHeight="1" x14ac:dyDescent="0.3">
      <c r="C912" s="53"/>
      <c r="D912" s="54"/>
    </row>
    <row r="913" spans="3:4" ht="15.75" customHeight="1" x14ac:dyDescent="0.3">
      <c r="C913" s="53"/>
      <c r="D913" s="54"/>
    </row>
    <row r="914" spans="3:4" ht="15.75" customHeight="1" x14ac:dyDescent="0.3">
      <c r="C914" s="53"/>
      <c r="D914" s="54"/>
    </row>
    <row r="915" spans="3:4" ht="15.75" customHeight="1" x14ac:dyDescent="0.3">
      <c r="C915" s="53"/>
      <c r="D915" s="54"/>
    </row>
    <row r="916" spans="3:4" ht="15.75" customHeight="1" x14ac:dyDescent="0.3">
      <c r="C916" s="53"/>
      <c r="D916" s="54"/>
    </row>
    <row r="917" spans="3:4" ht="15.75" customHeight="1" x14ac:dyDescent="0.3">
      <c r="C917" s="53"/>
      <c r="D917" s="54"/>
    </row>
    <row r="918" spans="3:4" ht="15.75" customHeight="1" x14ac:dyDescent="0.3">
      <c r="C918" s="53"/>
      <c r="D918" s="54"/>
    </row>
    <row r="919" spans="3:4" ht="15.75" customHeight="1" x14ac:dyDescent="0.3">
      <c r="C919" s="53"/>
      <c r="D919" s="54"/>
    </row>
    <row r="920" spans="3:4" ht="15.75" customHeight="1" x14ac:dyDescent="0.3">
      <c r="C920" s="53"/>
      <c r="D920" s="54"/>
    </row>
    <row r="921" spans="3:4" ht="15.75" customHeight="1" x14ac:dyDescent="0.3">
      <c r="C921" s="53"/>
      <c r="D921" s="54"/>
    </row>
    <row r="922" spans="3:4" ht="15.75" customHeight="1" x14ac:dyDescent="0.3">
      <c r="C922" s="53"/>
      <c r="D922" s="54"/>
    </row>
    <row r="923" spans="3:4" ht="15.75" customHeight="1" x14ac:dyDescent="0.3">
      <c r="C923" s="53"/>
      <c r="D923" s="54"/>
    </row>
    <row r="924" spans="3:4" ht="15.75" customHeight="1" x14ac:dyDescent="0.3">
      <c r="C924" s="53"/>
      <c r="D924" s="54"/>
    </row>
    <row r="925" spans="3:4" ht="15.75" customHeight="1" x14ac:dyDescent="0.3">
      <c r="C925" s="53"/>
      <c r="D925" s="54"/>
    </row>
    <row r="926" spans="3:4" ht="15.75" customHeight="1" x14ac:dyDescent="0.3">
      <c r="C926" s="53"/>
      <c r="D926" s="54"/>
    </row>
    <row r="927" spans="3:4" ht="15.75" customHeight="1" x14ac:dyDescent="0.3">
      <c r="C927" s="53"/>
      <c r="D927" s="54"/>
    </row>
    <row r="928" spans="3:4" ht="15.75" customHeight="1" x14ac:dyDescent="0.3">
      <c r="C928" s="53"/>
      <c r="D928" s="54"/>
    </row>
    <row r="929" spans="3:4" ht="15.75" customHeight="1" x14ac:dyDescent="0.3">
      <c r="C929" s="53"/>
      <c r="D929" s="54"/>
    </row>
    <row r="930" spans="3:4" ht="15.75" customHeight="1" x14ac:dyDescent="0.3">
      <c r="C930" s="53"/>
      <c r="D930" s="54"/>
    </row>
    <row r="931" spans="3:4" ht="15.75" customHeight="1" x14ac:dyDescent="0.3">
      <c r="C931" s="53"/>
      <c r="D931" s="54"/>
    </row>
    <row r="932" spans="3:4" ht="15.75" customHeight="1" x14ac:dyDescent="0.3">
      <c r="C932" s="53"/>
      <c r="D932" s="54"/>
    </row>
    <row r="933" spans="3:4" ht="15.75" customHeight="1" x14ac:dyDescent="0.3">
      <c r="C933" s="53"/>
      <c r="D933" s="54"/>
    </row>
    <row r="934" spans="3:4" ht="15.75" customHeight="1" x14ac:dyDescent="0.3">
      <c r="C934" s="53"/>
      <c r="D934" s="54"/>
    </row>
    <row r="935" spans="3:4" ht="15.75" customHeight="1" x14ac:dyDescent="0.3">
      <c r="C935" s="53"/>
      <c r="D935" s="54"/>
    </row>
    <row r="936" spans="3:4" ht="15.75" customHeight="1" x14ac:dyDescent="0.3">
      <c r="C936" s="53"/>
      <c r="D936" s="54"/>
    </row>
    <row r="937" spans="3:4" ht="15.75" customHeight="1" x14ac:dyDescent="0.3">
      <c r="C937" s="53"/>
      <c r="D937" s="54"/>
    </row>
    <row r="938" spans="3:4" ht="15.75" customHeight="1" x14ac:dyDescent="0.3">
      <c r="C938" s="53"/>
      <c r="D938" s="54"/>
    </row>
    <row r="939" spans="3:4" ht="15.75" customHeight="1" x14ac:dyDescent="0.3">
      <c r="C939" s="53"/>
      <c r="D939" s="54"/>
    </row>
    <row r="940" spans="3:4" ht="15.75" customHeight="1" x14ac:dyDescent="0.3">
      <c r="C940" s="53"/>
      <c r="D940" s="54"/>
    </row>
    <row r="941" spans="3:4" ht="15.75" customHeight="1" x14ac:dyDescent="0.3">
      <c r="C941" s="53"/>
      <c r="D941" s="54"/>
    </row>
    <row r="942" spans="3:4" ht="15.75" customHeight="1" x14ac:dyDescent="0.3">
      <c r="C942" s="53"/>
      <c r="D942" s="54"/>
    </row>
    <row r="943" spans="3:4" ht="15.75" customHeight="1" x14ac:dyDescent="0.3">
      <c r="C943" s="53"/>
      <c r="D943" s="54"/>
    </row>
    <row r="944" spans="3:4" ht="15.75" customHeight="1" x14ac:dyDescent="0.3">
      <c r="C944" s="53"/>
      <c r="D944" s="54"/>
    </row>
    <row r="945" spans="3:4" ht="15.75" customHeight="1" x14ac:dyDescent="0.3">
      <c r="C945" s="53"/>
      <c r="D945" s="54"/>
    </row>
    <row r="946" spans="3:4" ht="15.75" customHeight="1" x14ac:dyDescent="0.3">
      <c r="C946" s="53"/>
      <c r="D946" s="54"/>
    </row>
    <row r="947" spans="3:4" ht="15.75" customHeight="1" x14ac:dyDescent="0.3">
      <c r="C947" s="53"/>
      <c r="D947" s="54"/>
    </row>
    <row r="948" spans="3:4" ht="15.75" customHeight="1" x14ac:dyDescent="0.3">
      <c r="C948" s="53"/>
      <c r="D948" s="54"/>
    </row>
    <row r="949" spans="3:4" ht="15.75" customHeight="1" x14ac:dyDescent="0.3">
      <c r="C949" s="53"/>
      <c r="D949" s="54"/>
    </row>
    <row r="950" spans="3:4" ht="15.75" customHeight="1" x14ac:dyDescent="0.3">
      <c r="C950" s="53"/>
      <c r="D950" s="54"/>
    </row>
    <row r="951" spans="3:4" ht="15.75" customHeight="1" x14ac:dyDescent="0.3">
      <c r="C951" s="53"/>
      <c r="D951" s="54"/>
    </row>
    <row r="952" spans="3:4" ht="15.75" customHeight="1" x14ac:dyDescent="0.3">
      <c r="C952" s="53"/>
      <c r="D952" s="54"/>
    </row>
    <row r="953" spans="3:4" ht="15.75" customHeight="1" x14ac:dyDescent="0.3">
      <c r="C953" s="53"/>
      <c r="D953" s="54"/>
    </row>
    <row r="954" spans="3:4" ht="15.75" customHeight="1" x14ac:dyDescent="0.3">
      <c r="C954" s="53"/>
      <c r="D954" s="54"/>
    </row>
    <row r="955" spans="3:4" ht="15.75" customHeight="1" x14ac:dyDescent="0.3">
      <c r="C955" s="53"/>
      <c r="D955" s="54"/>
    </row>
    <row r="956" spans="3:4" ht="15.75" customHeight="1" x14ac:dyDescent="0.3">
      <c r="C956" s="53"/>
      <c r="D956" s="54"/>
    </row>
    <row r="957" spans="3:4" ht="15.75" customHeight="1" x14ac:dyDescent="0.3">
      <c r="C957" s="53"/>
      <c r="D957" s="54"/>
    </row>
    <row r="958" spans="3:4" ht="15.75" customHeight="1" x14ac:dyDescent="0.3">
      <c r="C958" s="53"/>
      <c r="D958" s="54"/>
    </row>
    <row r="959" spans="3:4" ht="15.75" customHeight="1" x14ac:dyDescent="0.3">
      <c r="C959" s="53"/>
      <c r="D959" s="54"/>
    </row>
    <row r="960" spans="3:4" ht="15.75" customHeight="1" x14ac:dyDescent="0.3">
      <c r="C960" s="53"/>
      <c r="D960" s="54"/>
    </row>
    <row r="961" spans="3:4" ht="15.75" customHeight="1" x14ac:dyDescent="0.3">
      <c r="C961" s="53"/>
      <c r="D961" s="54"/>
    </row>
    <row r="962" spans="3:4" ht="15.75" customHeight="1" x14ac:dyDescent="0.3">
      <c r="C962" s="53"/>
      <c r="D962" s="54"/>
    </row>
    <row r="963" spans="3:4" ht="15.75" customHeight="1" x14ac:dyDescent="0.3">
      <c r="C963" s="53"/>
      <c r="D963" s="54"/>
    </row>
    <row r="964" spans="3:4" ht="15.75" customHeight="1" x14ac:dyDescent="0.3">
      <c r="C964" s="53"/>
      <c r="D964" s="54"/>
    </row>
    <row r="965" spans="3:4" ht="15.75" customHeight="1" x14ac:dyDescent="0.3">
      <c r="C965" s="53"/>
      <c r="D965" s="54"/>
    </row>
    <row r="966" spans="3:4" ht="15.75" customHeight="1" x14ac:dyDescent="0.3">
      <c r="C966" s="53"/>
      <c r="D966" s="54"/>
    </row>
    <row r="967" spans="3:4" ht="15.75" customHeight="1" x14ac:dyDescent="0.3">
      <c r="C967" s="53"/>
      <c r="D967" s="54"/>
    </row>
    <row r="968" spans="3:4" ht="15.75" customHeight="1" x14ac:dyDescent="0.3">
      <c r="C968" s="53"/>
      <c r="D968" s="54"/>
    </row>
    <row r="969" spans="3:4" ht="15.75" customHeight="1" x14ac:dyDescent="0.3">
      <c r="C969" s="53"/>
      <c r="D969" s="54"/>
    </row>
    <row r="970" spans="3:4" ht="15.75" customHeight="1" x14ac:dyDescent="0.3">
      <c r="C970" s="53"/>
      <c r="D970" s="54"/>
    </row>
    <row r="971" spans="3:4" ht="15.75" customHeight="1" x14ac:dyDescent="0.3">
      <c r="C971" s="53"/>
      <c r="D971" s="54"/>
    </row>
    <row r="972" spans="3:4" ht="15.75" customHeight="1" x14ac:dyDescent="0.3">
      <c r="C972" s="53"/>
      <c r="D972" s="54"/>
    </row>
    <row r="973" spans="3:4" ht="15.75" customHeight="1" x14ac:dyDescent="0.3">
      <c r="C973" s="53"/>
      <c r="D973" s="54"/>
    </row>
    <row r="974" spans="3:4" ht="15.75" customHeight="1" x14ac:dyDescent="0.3">
      <c r="C974" s="53"/>
      <c r="D974" s="54"/>
    </row>
    <row r="975" spans="3:4" ht="15.75" customHeight="1" x14ac:dyDescent="0.3">
      <c r="C975" s="53"/>
      <c r="D975" s="54"/>
    </row>
    <row r="976" spans="3:4" ht="15.75" customHeight="1" x14ac:dyDescent="0.3">
      <c r="C976" s="53"/>
      <c r="D976" s="54"/>
    </row>
    <row r="977" spans="3:4" ht="15.75" customHeight="1" x14ac:dyDescent="0.3">
      <c r="C977" s="53"/>
      <c r="D977" s="54"/>
    </row>
    <row r="978" spans="3:4" ht="15.75" customHeight="1" x14ac:dyDescent="0.3">
      <c r="C978" s="53"/>
      <c r="D978" s="54"/>
    </row>
    <row r="979" spans="3:4" ht="15.75" customHeight="1" x14ac:dyDescent="0.3">
      <c r="C979" s="53"/>
      <c r="D979" s="54"/>
    </row>
    <row r="980" spans="3:4" ht="15.75" customHeight="1" x14ac:dyDescent="0.3">
      <c r="C980" s="53"/>
      <c r="D980" s="54"/>
    </row>
    <row r="981" spans="3:4" ht="15.75" customHeight="1" x14ac:dyDescent="0.3">
      <c r="C981" s="53"/>
      <c r="D981" s="54"/>
    </row>
    <row r="982" spans="3:4" ht="15.75" customHeight="1" x14ac:dyDescent="0.3">
      <c r="C982" s="53"/>
      <c r="D982" s="54"/>
    </row>
    <row r="983" spans="3:4" ht="15.75" customHeight="1" x14ac:dyDescent="0.3">
      <c r="C983" s="53"/>
      <c r="D983" s="54"/>
    </row>
    <row r="984" spans="3:4" ht="15.75" customHeight="1" x14ac:dyDescent="0.3">
      <c r="C984" s="53"/>
      <c r="D984" s="54"/>
    </row>
    <row r="985" spans="3:4" ht="15.75" customHeight="1" x14ac:dyDescent="0.3">
      <c r="C985" s="53"/>
      <c r="D985" s="54"/>
    </row>
  </sheetData>
  <printOptions horizontalCentered="1"/>
  <pageMargins left="0.4" right="0.4" top="0.4" bottom="0.4" header="0" footer="0"/>
  <pageSetup fitToWidth="0"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9B3A24-45DF-4C96-A4D0-078B19C8E105}">
  <sheetPr>
    <tabColor theme="4"/>
    <pageSetUpPr fitToPage="1"/>
  </sheetPr>
  <dimension ref="A1:R985"/>
  <sheetViews>
    <sheetView showGridLines="0" workbookViewId="0">
      <selection activeCell="A2" sqref="A2"/>
    </sheetView>
  </sheetViews>
  <sheetFormatPr defaultColWidth="10.08203125" defaultRowHeight="15" customHeight="1" x14ac:dyDescent="0.3"/>
  <cols>
    <col min="1" max="1" width="32.33203125" customWidth="1"/>
    <col min="2" max="2" width="6.75" bestFit="1" customWidth="1"/>
    <col min="3" max="3" width="7.33203125" bestFit="1" customWidth="1"/>
    <col min="4" max="4" width="12.4140625" bestFit="1" customWidth="1"/>
    <col min="5" max="5" width="3.6640625" customWidth="1"/>
    <col min="6" max="22" width="8.58203125" customWidth="1"/>
  </cols>
  <sheetData>
    <row r="1" spans="1:18" ht="40.200000000000003" x14ac:dyDescent="0.3">
      <c r="A1" s="77" t="s">
        <v>6</v>
      </c>
      <c r="B1" s="2"/>
      <c r="C1" s="22"/>
      <c r="D1" s="16"/>
    </row>
    <row r="2" spans="1:18" ht="18" thickBot="1" x14ac:dyDescent="0.35">
      <c r="A2" s="23" t="str">
        <f>+'Annual Budget'!B1</f>
        <v>Enter the Year</v>
      </c>
      <c r="B2" s="23"/>
      <c r="C2" s="24"/>
      <c r="D2" s="16"/>
    </row>
    <row r="3" spans="1:18" ht="25.2" thickBot="1" x14ac:dyDescent="0.35">
      <c r="A3" s="25"/>
      <c r="B3" s="2"/>
      <c r="C3" s="22"/>
      <c r="D3" s="16"/>
    </row>
    <row r="4" spans="1:18" ht="33" thickTop="1" x14ac:dyDescent="0.3">
      <c r="A4" s="26"/>
      <c r="B4" s="27"/>
      <c r="C4" s="28"/>
      <c r="D4" s="5"/>
      <c r="G4" s="73" t="s">
        <v>41</v>
      </c>
      <c r="H4" s="29"/>
      <c r="I4" s="29"/>
      <c r="J4" s="29"/>
      <c r="K4" s="29"/>
      <c r="L4" s="29"/>
      <c r="M4" s="29"/>
      <c r="N4" s="29"/>
      <c r="O4" s="29"/>
      <c r="P4" s="29"/>
      <c r="Q4" s="29"/>
      <c r="R4" s="30"/>
    </row>
    <row r="5" spans="1:18" ht="32.4" x14ac:dyDescent="0.3">
      <c r="A5" s="31" t="s">
        <v>42</v>
      </c>
      <c r="B5" s="32" t="s">
        <v>43</v>
      </c>
      <c r="C5" s="33" t="s">
        <v>44</v>
      </c>
      <c r="D5" s="59" t="s">
        <v>59</v>
      </c>
      <c r="E5" s="34"/>
      <c r="G5" s="35" t="s">
        <v>45</v>
      </c>
      <c r="R5" s="36"/>
    </row>
    <row r="6" spans="1:18" ht="17.25" customHeight="1" x14ac:dyDescent="0.3">
      <c r="A6" s="10" t="str">
        <f>'Annual Budget'!A6</f>
        <v>Income 1</v>
      </c>
      <c r="B6" s="37">
        <v>0</v>
      </c>
      <c r="C6" s="38">
        <f>VLOOKUP($A6,'Annual Budget'!$A$5:$O$34,MATCH($A$1,'Annual Budget'!$5:$5,0),FALSE)</f>
        <v>0</v>
      </c>
      <c r="D6" s="37">
        <f>May!$B6-May!$C6</f>
        <v>0</v>
      </c>
      <c r="E6" s="39"/>
      <c r="G6" s="35" t="s">
        <v>46</v>
      </c>
      <c r="R6" s="36"/>
    </row>
    <row r="7" spans="1:18" ht="17.25" customHeight="1" x14ac:dyDescent="0.3">
      <c r="A7" s="10" t="str">
        <f>'Annual Budget'!A7</f>
        <v>Income 2</v>
      </c>
      <c r="B7" s="37">
        <v>0</v>
      </c>
      <c r="C7" s="38">
        <f>VLOOKUP($A7,'Annual Budget'!$A$5:$O$34,MATCH($A$1,'Annual Budget'!$5:$5,0),FALSE)</f>
        <v>0</v>
      </c>
      <c r="D7" s="37">
        <f>May!$B7-May!$C7</f>
        <v>0</v>
      </c>
      <c r="G7" s="35" t="s">
        <v>47</v>
      </c>
      <c r="R7" s="36"/>
    </row>
    <row r="8" spans="1:18" ht="17.25" customHeight="1" x14ac:dyDescent="0.3">
      <c r="A8" s="10" t="str">
        <f>'Annual Budget'!A8</f>
        <v>Other Income</v>
      </c>
      <c r="B8" s="40">
        <v>0</v>
      </c>
      <c r="C8" s="75">
        <f>VLOOKUP($A8,'Annual Budget'!$A$5:$O$34,MATCH($A$1,'Annual Budget'!$5:$5,0),FALSE)</f>
        <v>0</v>
      </c>
      <c r="D8" s="41">
        <f>May!$B8-May!$C8</f>
        <v>0</v>
      </c>
      <c r="G8" s="35" t="s">
        <v>48</v>
      </c>
      <c r="R8" s="36"/>
    </row>
    <row r="9" spans="1:18" s="64" customFormat="1" ht="16.8" x14ac:dyDescent="0.3">
      <c r="A9" s="60" t="str">
        <f>'Annual Budget'!A9</f>
        <v>Total Income</v>
      </c>
      <c r="B9" s="69">
        <f>SUBTOTAL(109,May!$B$6:$B$8)</f>
        <v>0</v>
      </c>
      <c r="C9" s="70">
        <f>VLOOKUP($A9,'Annual Budget'!$A$5:$O$34,MATCH($A$1,'Annual Budget'!$5:$5,0),FALSE)</f>
        <v>0</v>
      </c>
      <c r="D9" s="69">
        <f>SUBTOTAL(109,May!$D$6:$D$8)</f>
        <v>0</v>
      </c>
      <c r="G9" s="72" t="s">
        <v>49</v>
      </c>
      <c r="R9" s="71"/>
    </row>
    <row r="10" spans="1:18" ht="17.25" customHeight="1" x14ac:dyDescent="0.3">
      <c r="B10" s="42"/>
      <c r="C10" s="22"/>
      <c r="D10" s="42"/>
      <c r="G10" s="43"/>
      <c r="R10" s="36"/>
    </row>
    <row r="11" spans="1:18" ht="32.4" x14ac:dyDescent="0.3">
      <c r="A11" s="44" t="s">
        <v>50</v>
      </c>
      <c r="B11" s="45" t="s">
        <v>51</v>
      </c>
      <c r="C11" s="46" t="s">
        <v>52</v>
      </c>
      <c r="D11" s="47" t="s">
        <v>53</v>
      </c>
      <c r="E11" s="34"/>
      <c r="G11" s="43"/>
      <c r="R11" s="36"/>
    </row>
    <row r="12" spans="1:18" ht="17.25" customHeight="1" x14ac:dyDescent="0.3">
      <c r="A12" s="10" t="str">
        <f>'Annual Budget'!A12</f>
        <v>Housing</v>
      </c>
      <c r="B12" s="11">
        <v>0</v>
      </c>
      <c r="C12" s="38">
        <f>VLOOKUP($A12,'Annual Budget'!$A$5:$O$34,MATCH($A$1,'Annual Budget'!$5:$5,0),FALSE)</f>
        <v>0</v>
      </c>
      <c r="D12" s="11">
        <f>May!$C12-May!$B12</f>
        <v>0</v>
      </c>
      <c r="G12" s="43"/>
      <c r="R12" s="36"/>
    </row>
    <row r="13" spans="1:18" ht="17.25" customHeight="1" x14ac:dyDescent="0.3">
      <c r="A13" s="10" t="str">
        <f>'Annual Budget'!A13</f>
        <v>Groceries</v>
      </c>
      <c r="B13" s="11">
        <v>0</v>
      </c>
      <c r="C13" s="38">
        <f>VLOOKUP($A13,'Annual Budget'!$A$5:$O$34,MATCH($A$1,'Annual Budget'!$5:$5,0),FALSE)</f>
        <v>0</v>
      </c>
      <c r="D13" s="11">
        <f>May!$C13-May!$B13</f>
        <v>0</v>
      </c>
      <c r="G13" s="43"/>
      <c r="R13" s="36"/>
    </row>
    <row r="14" spans="1:18" ht="17.25" customHeight="1" thickBot="1" x14ac:dyDescent="0.35">
      <c r="A14" s="10" t="str">
        <f>'Annual Budget'!A14</f>
        <v>Telephone</v>
      </c>
      <c r="B14" s="11">
        <v>0</v>
      </c>
      <c r="C14" s="38">
        <f>VLOOKUP($A14,'Annual Budget'!$A$5:$O$34,MATCH($A$1,'Annual Budget'!$5:$5,0),FALSE)</f>
        <v>0</v>
      </c>
      <c r="D14" s="11">
        <f>May!$C14-May!$B14</f>
        <v>0</v>
      </c>
      <c r="G14" s="48"/>
      <c r="H14" s="49"/>
      <c r="I14" s="49"/>
      <c r="J14" s="49"/>
      <c r="K14" s="49"/>
      <c r="L14" s="49"/>
      <c r="M14" s="49"/>
      <c r="N14" s="49"/>
      <c r="O14" s="49"/>
      <c r="P14" s="49"/>
      <c r="Q14" s="49"/>
      <c r="R14" s="50"/>
    </row>
    <row r="15" spans="1:18" ht="17.25" customHeight="1" thickTop="1" x14ac:dyDescent="0.3">
      <c r="A15" s="10" t="str">
        <f>'Annual Budget'!A15</f>
        <v>Electric / Gas</v>
      </c>
      <c r="B15" s="11">
        <v>0</v>
      </c>
      <c r="C15" s="38">
        <f>VLOOKUP($A15,'Annual Budget'!$A$5:$O$34,MATCH($A$1,'Annual Budget'!$5:$5,0),FALSE)</f>
        <v>0</v>
      </c>
      <c r="D15" s="11">
        <f>May!$C15-May!$B15</f>
        <v>0</v>
      </c>
    </row>
    <row r="16" spans="1:18" ht="17.25" customHeight="1" x14ac:dyDescent="0.3">
      <c r="A16" s="10" t="str">
        <f>'Annual Budget'!A16</f>
        <v>Water / Sewer / Trash</v>
      </c>
      <c r="B16" s="11">
        <v>0</v>
      </c>
      <c r="C16" s="38">
        <f>VLOOKUP($A16,'Annual Budget'!$A$5:$O$34,MATCH($A$1,'Annual Budget'!$5:$5,0),FALSE)</f>
        <v>0</v>
      </c>
      <c r="D16" s="11">
        <f>May!$C16-May!$B16</f>
        <v>0</v>
      </c>
    </row>
    <row r="17" spans="1:5" ht="17.25" customHeight="1" x14ac:dyDescent="0.3">
      <c r="A17" s="10" t="str">
        <f>'Annual Budget'!A17</f>
        <v>Cable TV</v>
      </c>
      <c r="B17" s="11">
        <v>0</v>
      </c>
      <c r="C17" s="38">
        <f>VLOOKUP($A17,'Annual Budget'!$A$5:$O$34,MATCH($A$1,'Annual Budget'!$5:$5,0),FALSE)</f>
        <v>0</v>
      </c>
      <c r="D17" s="11">
        <f>May!$C17-May!$B17</f>
        <v>0</v>
      </c>
    </row>
    <row r="18" spans="1:5" ht="17.25" customHeight="1" x14ac:dyDescent="0.3">
      <c r="A18" s="10" t="str">
        <f>'Annual Budget'!A18</f>
        <v>Internet</v>
      </c>
      <c r="B18" s="11">
        <v>0</v>
      </c>
      <c r="C18" s="38">
        <f>VLOOKUP($A18,'Annual Budget'!$A$5:$O$34,MATCH($A$1,'Annual Budget'!$5:$5,0),FALSE)</f>
        <v>0</v>
      </c>
      <c r="D18" s="11">
        <f>May!$C18-May!$B18</f>
        <v>0</v>
      </c>
    </row>
    <row r="19" spans="1:5" ht="17.25" customHeight="1" x14ac:dyDescent="0.3">
      <c r="A19" s="10" t="str">
        <f>'Annual Budget'!A19</f>
        <v>Maintenance / Repairs</v>
      </c>
      <c r="B19" s="11">
        <v>0</v>
      </c>
      <c r="C19" s="38">
        <f>VLOOKUP($A19,'Annual Budget'!$A$5:$O$34,MATCH($A$1,'Annual Budget'!$5:$5,0),FALSE)</f>
        <v>0</v>
      </c>
      <c r="D19" s="11">
        <f>May!$C19-May!$B19</f>
        <v>0</v>
      </c>
    </row>
    <row r="20" spans="1:5" ht="17.25" customHeight="1" x14ac:dyDescent="0.3">
      <c r="A20" s="10" t="str">
        <f>'Annual Budget'!A20</f>
        <v>Childcare</v>
      </c>
      <c r="B20" s="11">
        <v>0</v>
      </c>
      <c r="C20" s="38">
        <f>VLOOKUP($A20,'Annual Budget'!$A$5:$O$34,MATCH($A$1,'Annual Budget'!$5:$5,0),FALSE)</f>
        <v>0</v>
      </c>
      <c r="D20" s="11">
        <f>May!$C20-May!$B20</f>
        <v>0</v>
      </c>
    </row>
    <row r="21" spans="1:5" ht="17.25" customHeight="1" x14ac:dyDescent="0.3">
      <c r="A21" s="10" t="str">
        <f>'Annual Budget'!A21</f>
        <v>Tuition</v>
      </c>
      <c r="B21" s="11">
        <v>0</v>
      </c>
      <c r="C21" s="38">
        <f>VLOOKUP($A21,'Annual Budget'!$A$5:$O$34,MATCH($A$1,'Annual Budget'!$5:$5,0),FALSE)</f>
        <v>0</v>
      </c>
      <c r="D21" s="11">
        <f>May!$C21-May!$B21</f>
        <v>0</v>
      </c>
    </row>
    <row r="22" spans="1:5" ht="17.25" customHeight="1" x14ac:dyDescent="0.3">
      <c r="A22" s="10" t="str">
        <f>'Annual Budget'!A22</f>
        <v>Pets</v>
      </c>
      <c r="B22" s="11">
        <v>0</v>
      </c>
      <c r="C22" s="38">
        <f>VLOOKUP($A22,'Annual Budget'!$A$5:$O$34,MATCH($A$1,'Annual Budget'!$5:$5,0),FALSE)</f>
        <v>0</v>
      </c>
      <c r="D22" s="11">
        <f>May!$C22-May!$B22</f>
        <v>0</v>
      </c>
    </row>
    <row r="23" spans="1:5" ht="17.25" customHeight="1" x14ac:dyDescent="0.3">
      <c r="A23" s="10" t="str">
        <f>'Annual Budget'!A23</f>
        <v>Transportation</v>
      </c>
      <c r="B23" s="11">
        <v>0</v>
      </c>
      <c r="C23" s="38">
        <f>VLOOKUP($A23,'Annual Budget'!$A$5:$O$34,MATCH($A$1,'Annual Budget'!$5:$5,0),FALSE)</f>
        <v>0</v>
      </c>
      <c r="D23" s="11">
        <f>May!$C23-May!$B23</f>
        <v>0</v>
      </c>
    </row>
    <row r="24" spans="1:5" ht="17.25" customHeight="1" x14ac:dyDescent="0.3">
      <c r="A24" s="10" t="str">
        <f>'Annual Budget'!A24</f>
        <v>Personal Care</v>
      </c>
      <c r="B24" s="11">
        <v>0</v>
      </c>
      <c r="C24" s="38">
        <f>VLOOKUP($A24,'Annual Budget'!$A$5:$O$34,MATCH($A$1,'Annual Budget'!$5:$5,0),FALSE)</f>
        <v>0</v>
      </c>
      <c r="D24" s="11">
        <f>May!$C24-May!$B24</f>
        <v>0</v>
      </c>
    </row>
    <row r="25" spans="1:5" ht="17.25" customHeight="1" x14ac:dyDescent="0.3">
      <c r="A25" s="10" t="str">
        <f>'Annual Budget'!A25</f>
        <v>Insurance</v>
      </c>
      <c r="B25" s="11">
        <v>0</v>
      </c>
      <c r="C25" s="38">
        <f>VLOOKUP($A25,'Annual Budget'!$A$5:$O$34,MATCH($A$1,'Annual Budget'!$5:$5,0),FALSE)</f>
        <v>0</v>
      </c>
      <c r="D25" s="11">
        <f>May!$C25-May!$B25</f>
        <v>0</v>
      </c>
    </row>
    <row r="26" spans="1:5" ht="17.25" customHeight="1" x14ac:dyDescent="0.3">
      <c r="A26" s="10" t="str">
        <f>'Annual Budget'!A26</f>
        <v>Credit Cards</v>
      </c>
      <c r="B26" s="11">
        <v>0</v>
      </c>
      <c r="C26" s="38">
        <f>VLOOKUP($A26,'Annual Budget'!$A$5:$O$34,MATCH($A$1,'Annual Budget'!$5:$5,0),FALSE)</f>
        <v>0</v>
      </c>
      <c r="D26" s="11">
        <f>May!$C26-May!$B26</f>
        <v>0</v>
      </c>
    </row>
    <row r="27" spans="1:5" ht="17.25" customHeight="1" x14ac:dyDescent="0.3">
      <c r="A27" s="10" t="str">
        <f>'Annual Budget'!A27</f>
        <v>Loans</v>
      </c>
      <c r="B27" s="11">
        <v>0</v>
      </c>
      <c r="C27" s="38">
        <f>VLOOKUP($A27,'Annual Budget'!$A$5:$O$34,MATCH($A$1,'Annual Budget'!$5:$5,0),FALSE)</f>
        <v>0</v>
      </c>
      <c r="D27" s="11">
        <f>May!$C27-May!$B27</f>
        <v>0</v>
      </c>
    </row>
    <row r="28" spans="1:5" ht="17.25" customHeight="1" x14ac:dyDescent="0.3">
      <c r="A28" s="10" t="str">
        <f>'Annual Budget'!A28</f>
        <v>Taxes</v>
      </c>
      <c r="B28" s="11">
        <v>0</v>
      </c>
      <c r="C28" s="38">
        <f>VLOOKUP($A28,'Annual Budget'!$A$5:$O$34,MATCH($A$1,'Annual Budget'!$5:$5,0),FALSE)</f>
        <v>0</v>
      </c>
      <c r="D28" s="11">
        <f>May!$C28-May!$B28</f>
        <v>0</v>
      </c>
    </row>
    <row r="29" spans="1:5" ht="17.25" customHeight="1" x14ac:dyDescent="0.3">
      <c r="A29" s="10" t="str">
        <f>'Annual Budget'!A29</f>
        <v>Gifts / Charity</v>
      </c>
      <c r="B29" s="11">
        <v>0</v>
      </c>
      <c r="C29" s="38">
        <f>VLOOKUP($A29,'Annual Budget'!$A$5:$O$34,MATCH($A$1,'Annual Budget'!$5:$5,0),FALSE)</f>
        <v>0</v>
      </c>
      <c r="D29" s="11">
        <f>May!$C29-May!$B29</f>
        <v>0</v>
      </c>
    </row>
    <row r="30" spans="1:5" ht="17.25" customHeight="1" x14ac:dyDescent="0.25">
      <c r="A30" s="10" t="str">
        <f>'Annual Budget'!A30</f>
        <v>Savings (rule of thumb is 20%)</v>
      </c>
      <c r="B30" s="11">
        <v>0</v>
      </c>
      <c r="C30" s="38">
        <f>VLOOKUP($A30,'Annual Budget'!$A$5:$O$34,MATCH($A$1,'Annual Budget'!$5:$5,0),FALSE)</f>
        <v>0</v>
      </c>
      <c r="D30" s="11">
        <f>May!$C30-May!$B30</f>
        <v>0</v>
      </c>
      <c r="E30" s="51"/>
    </row>
    <row r="31" spans="1:5" ht="17.25" customHeight="1" x14ac:dyDescent="0.3">
      <c r="A31" s="10" t="str">
        <f>'Annual Budget'!A31</f>
        <v>Other</v>
      </c>
      <c r="B31" s="21">
        <v>0</v>
      </c>
      <c r="C31" s="75">
        <f>VLOOKUP($A31,'Annual Budget'!$A$5:$O$34,MATCH($A$1,'Annual Budget'!$5:$5,0),FALSE)</f>
        <v>0</v>
      </c>
      <c r="D31" s="52">
        <f>May!$C31-May!$B31</f>
        <v>0</v>
      </c>
    </row>
    <row r="32" spans="1:5" s="64" customFormat="1" ht="17.25" customHeight="1" x14ac:dyDescent="0.3">
      <c r="A32" s="60" t="str">
        <f>'Annual Budget'!A32</f>
        <v>Total Expenses</v>
      </c>
      <c r="B32" s="61">
        <f>SUBTOTAL(109,May!$B$12:$B$31)</f>
        <v>0</v>
      </c>
      <c r="C32" s="70">
        <f>VLOOKUP($A29,'Annual Budget'!$A$5:$O$34,MATCH($A$1,'Annual Budget'!$5:$5,0),FALSE)</f>
        <v>0</v>
      </c>
      <c r="D32" s="61">
        <f>SUBTOTAL(109,May!$D$12:$D$31)</f>
        <v>0</v>
      </c>
    </row>
    <row r="33" spans="1:4" ht="17.25" customHeight="1" x14ac:dyDescent="0.3">
      <c r="B33" s="16"/>
      <c r="C33" s="22"/>
      <c r="D33" s="16"/>
    </row>
    <row r="34" spans="1:4" s="64" customFormat="1" ht="17.25" customHeight="1" x14ac:dyDescent="0.3">
      <c r="A34" s="65" t="s">
        <v>60</v>
      </c>
      <c r="B34" s="66">
        <f t="shared" ref="B34:C34" si="0">B9-B32</f>
        <v>0</v>
      </c>
      <c r="C34" s="74">
        <f t="shared" si="0"/>
        <v>0</v>
      </c>
      <c r="D34" s="66">
        <f>SUBTOTAL(109,May!$D$12:$D$31)</f>
        <v>0</v>
      </c>
    </row>
    <row r="35" spans="1:4" ht="17.25" customHeight="1" x14ac:dyDescent="0.3">
      <c r="B35" s="16"/>
      <c r="C35" s="22"/>
      <c r="D35" s="16"/>
    </row>
    <row r="36" spans="1:4" ht="17.25" customHeight="1" x14ac:dyDescent="0.3">
      <c r="B36" s="16"/>
      <c r="C36" s="22"/>
      <c r="D36" s="16"/>
    </row>
    <row r="37" spans="1:4" ht="17.25" customHeight="1" x14ac:dyDescent="0.3">
      <c r="B37" s="16"/>
      <c r="C37" s="22"/>
      <c r="D37" s="16"/>
    </row>
    <row r="38" spans="1:4" ht="17.25" customHeight="1" x14ac:dyDescent="0.3">
      <c r="B38" s="16"/>
      <c r="C38" s="22"/>
      <c r="D38" s="16"/>
    </row>
    <row r="39" spans="1:4" ht="17.25" customHeight="1" x14ac:dyDescent="0.3">
      <c r="B39" s="16"/>
      <c r="C39" s="22"/>
      <c r="D39" s="16"/>
    </row>
    <row r="40" spans="1:4" ht="17.25" customHeight="1" x14ac:dyDescent="0.3">
      <c r="B40" s="16"/>
      <c r="C40" s="22"/>
      <c r="D40" s="16"/>
    </row>
    <row r="41" spans="1:4" ht="17.25" customHeight="1" x14ac:dyDescent="0.3">
      <c r="B41" s="16"/>
      <c r="C41" s="22"/>
      <c r="D41" s="16"/>
    </row>
    <row r="42" spans="1:4" ht="17.25" customHeight="1" x14ac:dyDescent="0.3">
      <c r="B42" s="16"/>
      <c r="C42" s="22"/>
      <c r="D42" s="16"/>
    </row>
    <row r="43" spans="1:4" ht="17.25" customHeight="1" x14ac:dyDescent="0.3">
      <c r="B43" s="16"/>
      <c r="C43" s="22"/>
      <c r="D43" s="16"/>
    </row>
    <row r="44" spans="1:4" ht="17.25" customHeight="1" x14ac:dyDescent="0.3">
      <c r="B44" s="16"/>
      <c r="C44" s="22"/>
      <c r="D44" s="16"/>
    </row>
    <row r="45" spans="1:4" ht="17.25" customHeight="1" x14ac:dyDescent="0.3">
      <c r="B45" s="2"/>
      <c r="C45" s="22"/>
      <c r="D45" s="16"/>
    </row>
    <row r="46" spans="1:4" ht="17.25" customHeight="1" x14ac:dyDescent="0.3">
      <c r="B46" s="2"/>
      <c r="C46" s="22"/>
      <c r="D46" s="16"/>
    </row>
    <row r="47" spans="1:4" ht="17.25" customHeight="1" x14ac:dyDescent="0.3">
      <c r="B47" s="2"/>
      <c r="C47" s="22"/>
      <c r="D47" s="16"/>
    </row>
    <row r="48" spans="1:4" ht="17.25" customHeight="1" x14ac:dyDescent="0.3">
      <c r="B48" s="2"/>
      <c r="C48" s="22"/>
      <c r="D48" s="16"/>
    </row>
    <row r="49" spans="2:4" ht="17.25" customHeight="1" x14ac:dyDescent="0.3">
      <c r="B49" s="2"/>
      <c r="C49" s="22"/>
      <c r="D49" s="16"/>
    </row>
    <row r="50" spans="2:4" ht="17.25" customHeight="1" x14ac:dyDescent="0.3">
      <c r="B50" s="2"/>
      <c r="C50" s="22"/>
      <c r="D50" s="16"/>
    </row>
    <row r="51" spans="2:4" ht="17.25" customHeight="1" x14ac:dyDescent="0.3">
      <c r="B51" s="2"/>
      <c r="C51" s="22"/>
      <c r="D51" s="16"/>
    </row>
    <row r="52" spans="2:4" ht="17.25" customHeight="1" x14ac:dyDescent="0.3">
      <c r="B52" s="2"/>
      <c r="C52" s="22"/>
      <c r="D52" s="16"/>
    </row>
    <row r="53" spans="2:4" ht="17.25" customHeight="1" x14ac:dyDescent="0.3">
      <c r="B53" s="2"/>
      <c r="C53" s="22"/>
      <c r="D53" s="16"/>
    </row>
    <row r="54" spans="2:4" ht="17.25" customHeight="1" x14ac:dyDescent="0.3">
      <c r="B54" s="2"/>
      <c r="C54" s="22"/>
      <c r="D54" s="16"/>
    </row>
    <row r="55" spans="2:4" ht="17.25" customHeight="1" x14ac:dyDescent="0.3">
      <c r="B55" s="2"/>
      <c r="C55" s="22"/>
      <c r="D55" s="16"/>
    </row>
    <row r="56" spans="2:4" ht="17.25" customHeight="1" x14ac:dyDescent="0.3">
      <c r="B56" s="2"/>
      <c r="C56" s="22"/>
      <c r="D56" s="16"/>
    </row>
    <row r="57" spans="2:4" ht="17.25" customHeight="1" x14ac:dyDescent="0.3">
      <c r="B57" s="2"/>
      <c r="C57" s="22"/>
      <c r="D57" s="16"/>
    </row>
    <row r="58" spans="2:4" ht="17.25" customHeight="1" x14ac:dyDescent="0.3">
      <c r="B58" s="2"/>
      <c r="C58" s="22"/>
      <c r="D58" s="16"/>
    </row>
    <row r="59" spans="2:4" ht="17.25" customHeight="1" x14ac:dyDescent="0.3">
      <c r="B59" s="2"/>
      <c r="C59" s="22"/>
      <c r="D59" s="16"/>
    </row>
    <row r="60" spans="2:4" ht="17.25" customHeight="1" x14ac:dyDescent="0.3">
      <c r="B60" s="2"/>
      <c r="C60" s="22"/>
      <c r="D60" s="16"/>
    </row>
    <row r="61" spans="2:4" ht="17.25" customHeight="1" x14ac:dyDescent="0.3">
      <c r="B61" s="2"/>
      <c r="C61" s="22"/>
      <c r="D61" s="16"/>
    </row>
    <row r="62" spans="2:4" ht="17.25" customHeight="1" x14ac:dyDescent="0.3">
      <c r="B62" s="2"/>
      <c r="C62" s="22"/>
      <c r="D62" s="16"/>
    </row>
    <row r="63" spans="2:4" ht="17.25" customHeight="1" x14ac:dyDescent="0.3">
      <c r="B63" s="2"/>
      <c r="C63" s="22"/>
      <c r="D63" s="16"/>
    </row>
    <row r="64" spans="2:4" ht="17.25" customHeight="1" x14ac:dyDescent="0.3">
      <c r="B64" s="2"/>
      <c r="C64" s="22"/>
      <c r="D64" s="16"/>
    </row>
    <row r="65" spans="2:4" ht="17.25" customHeight="1" x14ac:dyDescent="0.3">
      <c r="B65" s="2"/>
      <c r="C65" s="22"/>
      <c r="D65" s="16"/>
    </row>
    <row r="66" spans="2:4" ht="17.25" customHeight="1" x14ac:dyDescent="0.3">
      <c r="B66" s="2"/>
      <c r="C66" s="22"/>
      <c r="D66" s="16"/>
    </row>
    <row r="67" spans="2:4" ht="17.25" customHeight="1" x14ac:dyDescent="0.3">
      <c r="B67" s="2"/>
      <c r="C67" s="22"/>
      <c r="D67" s="16"/>
    </row>
    <row r="68" spans="2:4" ht="17.25" customHeight="1" x14ac:dyDescent="0.3">
      <c r="B68" s="2"/>
      <c r="C68" s="22"/>
      <c r="D68" s="16"/>
    </row>
    <row r="69" spans="2:4" ht="17.25" customHeight="1" x14ac:dyDescent="0.3">
      <c r="B69" s="2"/>
      <c r="C69" s="22"/>
      <c r="D69" s="16"/>
    </row>
    <row r="70" spans="2:4" ht="17.25" customHeight="1" x14ac:dyDescent="0.3">
      <c r="B70" s="2"/>
      <c r="C70" s="22"/>
      <c r="D70" s="16"/>
    </row>
    <row r="71" spans="2:4" ht="17.25" customHeight="1" x14ac:dyDescent="0.3">
      <c r="B71" s="2"/>
      <c r="C71" s="22"/>
      <c r="D71" s="16"/>
    </row>
    <row r="72" spans="2:4" ht="17.25" customHeight="1" x14ac:dyDescent="0.3">
      <c r="B72" s="2"/>
      <c r="C72" s="22"/>
      <c r="D72" s="16"/>
    </row>
    <row r="73" spans="2:4" ht="17.25" customHeight="1" x14ac:dyDescent="0.3">
      <c r="B73" s="2"/>
      <c r="C73" s="22"/>
      <c r="D73" s="16"/>
    </row>
    <row r="74" spans="2:4" ht="17.25" customHeight="1" x14ac:dyDescent="0.3">
      <c r="B74" s="2"/>
      <c r="C74" s="22"/>
      <c r="D74" s="16"/>
    </row>
    <row r="75" spans="2:4" ht="17.25" customHeight="1" x14ac:dyDescent="0.3">
      <c r="B75" s="2"/>
      <c r="C75" s="22"/>
      <c r="D75" s="16"/>
    </row>
    <row r="76" spans="2:4" ht="17.25" customHeight="1" x14ac:dyDescent="0.3">
      <c r="B76" s="2"/>
      <c r="C76" s="22"/>
      <c r="D76" s="16"/>
    </row>
    <row r="77" spans="2:4" ht="17.25" customHeight="1" x14ac:dyDescent="0.3">
      <c r="B77" s="2"/>
      <c r="C77" s="22"/>
      <c r="D77" s="16"/>
    </row>
    <row r="78" spans="2:4" ht="17.25" customHeight="1" x14ac:dyDescent="0.3">
      <c r="B78" s="2"/>
      <c r="C78" s="22"/>
      <c r="D78" s="16"/>
    </row>
    <row r="79" spans="2:4" ht="17.25" customHeight="1" x14ac:dyDescent="0.3">
      <c r="B79" s="2"/>
      <c r="C79" s="22"/>
      <c r="D79" s="16"/>
    </row>
    <row r="80" spans="2:4" ht="17.25" customHeight="1" x14ac:dyDescent="0.3">
      <c r="B80" s="2"/>
      <c r="C80" s="22"/>
      <c r="D80" s="16"/>
    </row>
    <row r="81" spans="2:4" ht="17.25" customHeight="1" x14ac:dyDescent="0.3">
      <c r="B81" s="2"/>
      <c r="C81" s="22"/>
      <c r="D81" s="16"/>
    </row>
    <row r="82" spans="2:4" ht="17.25" customHeight="1" x14ac:dyDescent="0.3">
      <c r="B82" s="2"/>
      <c r="C82" s="22"/>
      <c r="D82" s="16"/>
    </row>
    <row r="83" spans="2:4" ht="17.25" customHeight="1" x14ac:dyDescent="0.3">
      <c r="B83" s="2"/>
      <c r="C83" s="22"/>
      <c r="D83" s="16"/>
    </row>
    <row r="84" spans="2:4" ht="17.25" customHeight="1" x14ac:dyDescent="0.3">
      <c r="B84" s="2"/>
      <c r="C84" s="22"/>
      <c r="D84" s="16"/>
    </row>
    <row r="85" spans="2:4" ht="17.25" customHeight="1" x14ac:dyDescent="0.3">
      <c r="B85" s="2"/>
      <c r="C85" s="22"/>
      <c r="D85" s="16"/>
    </row>
    <row r="86" spans="2:4" ht="17.25" customHeight="1" x14ac:dyDescent="0.3">
      <c r="B86" s="2"/>
      <c r="C86" s="22"/>
      <c r="D86" s="16"/>
    </row>
    <row r="87" spans="2:4" ht="17.25" customHeight="1" x14ac:dyDescent="0.3">
      <c r="B87" s="2"/>
      <c r="C87" s="22"/>
      <c r="D87" s="16"/>
    </row>
    <row r="88" spans="2:4" ht="17.25" customHeight="1" x14ac:dyDescent="0.3">
      <c r="B88" s="2"/>
      <c r="C88" s="22"/>
      <c r="D88" s="16"/>
    </row>
    <row r="89" spans="2:4" ht="17.25" customHeight="1" x14ac:dyDescent="0.3">
      <c r="B89" s="2"/>
      <c r="C89" s="22"/>
      <c r="D89" s="16"/>
    </row>
    <row r="90" spans="2:4" ht="17.25" customHeight="1" x14ac:dyDescent="0.3">
      <c r="B90" s="2"/>
      <c r="C90" s="22"/>
      <c r="D90" s="16"/>
    </row>
    <row r="91" spans="2:4" ht="17.25" customHeight="1" x14ac:dyDescent="0.3">
      <c r="B91" s="2"/>
      <c r="C91" s="22"/>
      <c r="D91" s="16"/>
    </row>
    <row r="92" spans="2:4" ht="17.25" customHeight="1" x14ac:dyDescent="0.3">
      <c r="B92" s="2"/>
      <c r="C92" s="22"/>
      <c r="D92" s="16"/>
    </row>
    <row r="93" spans="2:4" ht="17.25" customHeight="1" x14ac:dyDescent="0.3">
      <c r="B93" s="2"/>
      <c r="C93" s="22"/>
      <c r="D93" s="16"/>
    </row>
    <row r="94" spans="2:4" ht="17.25" customHeight="1" x14ac:dyDescent="0.3">
      <c r="B94" s="2"/>
      <c r="C94" s="22"/>
      <c r="D94" s="16"/>
    </row>
    <row r="95" spans="2:4" ht="17.25" customHeight="1" x14ac:dyDescent="0.3">
      <c r="B95" s="2"/>
      <c r="C95" s="22"/>
      <c r="D95" s="16"/>
    </row>
    <row r="96" spans="2:4" ht="17.25" customHeight="1" x14ac:dyDescent="0.3">
      <c r="B96" s="2"/>
      <c r="C96" s="22"/>
      <c r="D96" s="16"/>
    </row>
    <row r="97" spans="2:4" ht="17.25" customHeight="1" x14ac:dyDescent="0.3">
      <c r="B97" s="2"/>
      <c r="C97" s="22"/>
      <c r="D97" s="16"/>
    </row>
    <row r="98" spans="2:4" ht="17.25" customHeight="1" x14ac:dyDescent="0.3">
      <c r="B98" s="2"/>
      <c r="C98" s="22"/>
      <c r="D98" s="16"/>
    </row>
    <row r="99" spans="2:4" ht="17.25" customHeight="1" x14ac:dyDescent="0.3">
      <c r="B99" s="2"/>
      <c r="C99" s="22"/>
      <c r="D99" s="16"/>
    </row>
    <row r="100" spans="2:4" ht="17.25" customHeight="1" x14ac:dyDescent="0.3">
      <c r="B100" s="2"/>
      <c r="C100" s="22"/>
      <c r="D100" s="16"/>
    </row>
    <row r="101" spans="2:4" ht="17.25" customHeight="1" x14ac:dyDescent="0.3">
      <c r="B101" s="2"/>
      <c r="C101" s="22"/>
      <c r="D101" s="16"/>
    </row>
    <row r="102" spans="2:4" ht="17.25" customHeight="1" x14ac:dyDescent="0.3">
      <c r="B102" s="2"/>
      <c r="C102" s="22"/>
      <c r="D102" s="16"/>
    </row>
    <row r="103" spans="2:4" ht="17.25" customHeight="1" x14ac:dyDescent="0.3">
      <c r="B103" s="2"/>
      <c r="C103" s="22"/>
      <c r="D103" s="16"/>
    </row>
    <row r="104" spans="2:4" ht="17.25" customHeight="1" x14ac:dyDescent="0.3">
      <c r="B104" s="2"/>
      <c r="C104" s="22"/>
      <c r="D104" s="16"/>
    </row>
    <row r="105" spans="2:4" ht="17.25" customHeight="1" x14ac:dyDescent="0.3">
      <c r="B105" s="2"/>
      <c r="C105" s="22"/>
      <c r="D105" s="16"/>
    </row>
    <row r="106" spans="2:4" ht="17.25" customHeight="1" x14ac:dyDescent="0.3">
      <c r="B106" s="2"/>
      <c r="C106" s="22"/>
      <c r="D106" s="16"/>
    </row>
    <row r="107" spans="2:4" ht="17.25" customHeight="1" x14ac:dyDescent="0.3">
      <c r="B107" s="2"/>
      <c r="C107" s="22"/>
      <c r="D107" s="16"/>
    </row>
    <row r="108" spans="2:4" ht="17.25" customHeight="1" x14ac:dyDescent="0.3">
      <c r="B108" s="2"/>
      <c r="C108" s="22"/>
      <c r="D108" s="16"/>
    </row>
    <row r="109" spans="2:4" ht="17.25" customHeight="1" x14ac:dyDescent="0.3">
      <c r="B109" s="2"/>
      <c r="C109" s="22"/>
      <c r="D109" s="16"/>
    </row>
    <row r="110" spans="2:4" ht="17.25" customHeight="1" x14ac:dyDescent="0.3">
      <c r="B110" s="2"/>
      <c r="C110" s="22"/>
      <c r="D110" s="16"/>
    </row>
    <row r="111" spans="2:4" ht="17.25" customHeight="1" x14ac:dyDescent="0.3">
      <c r="B111" s="2"/>
      <c r="C111" s="22"/>
      <c r="D111" s="16"/>
    </row>
    <row r="112" spans="2:4" ht="17.25" customHeight="1" x14ac:dyDescent="0.3">
      <c r="B112" s="2"/>
      <c r="C112" s="22"/>
      <c r="D112" s="16"/>
    </row>
    <row r="113" spans="2:4" ht="17.25" customHeight="1" x14ac:dyDescent="0.3">
      <c r="B113" s="2"/>
      <c r="C113" s="22"/>
      <c r="D113" s="16"/>
    </row>
    <row r="114" spans="2:4" ht="17.25" customHeight="1" x14ac:dyDescent="0.3">
      <c r="B114" s="2"/>
      <c r="C114" s="22"/>
      <c r="D114" s="16"/>
    </row>
    <row r="115" spans="2:4" ht="17.25" customHeight="1" x14ac:dyDescent="0.3">
      <c r="B115" s="2"/>
      <c r="C115" s="22"/>
      <c r="D115" s="16"/>
    </row>
    <row r="116" spans="2:4" ht="17.25" customHeight="1" x14ac:dyDescent="0.3">
      <c r="B116" s="2"/>
      <c r="C116" s="22"/>
      <c r="D116" s="16"/>
    </row>
    <row r="117" spans="2:4" ht="17.25" customHeight="1" x14ac:dyDescent="0.3">
      <c r="B117" s="2"/>
      <c r="C117" s="22"/>
      <c r="D117" s="16"/>
    </row>
    <row r="118" spans="2:4" ht="17.25" customHeight="1" x14ac:dyDescent="0.3">
      <c r="B118" s="2"/>
      <c r="C118" s="22"/>
      <c r="D118" s="16"/>
    </row>
    <row r="119" spans="2:4" ht="17.25" customHeight="1" x14ac:dyDescent="0.3">
      <c r="B119" s="2"/>
      <c r="C119" s="22"/>
      <c r="D119" s="16"/>
    </row>
    <row r="120" spans="2:4" ht="17.25" customHeight="1" x14ac:dyDescent="0.3">
      <c r="B120" s="2"/>
      <c r="C120" s="22"/>
      <c r="D120" s="16"/>
    </row>
    <row r="121" spans="2:4" ht="17.25" customHeight="1" x14ac:dyDescent="0.3">
      <c r="B121" s="2"/>
      <c r="C121" s="22"/>
      <c r="D121" s="16"/>
    </row>
    <row r="122" spans="2:4" ht="17.25" customHeight="1" x14ac:dyDescent="0.3">
      <c r="B122" s="2"/>
      <c r="C122" s="22"/>
      <c r="D122" s="16"/>
    </row>
    <row r="123" spans="2:4" ht="17.25" customHeight="1" x14ac:dyDescent="0.3">
      <c r="B123" s="2"/>
      <c r="C123" s="22"/>
      <c r="D123" s="16"/>
    </row>
    <row r="124" spans="2:4" ht="17.25" customHeight="1" x14ac:dyDescent="0.3">
      <c r="B124" s="2"/>
      <c r="C124" s="22"/>
      <c r="D124" s="16"/>
    </row>
    <row r="125" spans="2:4" ht="17.25" customHeight="1" x14ac:dyDescent="0.3">
      <c r="B125" s="2"/>
      <c r="C125" s="22"/>
      <c r="D125" s="16"/>
    </row>
    <row r="126" spans="2:4" ht="17.25" customHeight="1" x14ac:dyDescent="0.3">
      <c r="B126" s="2"/>
      <c r="C126" s="22"/>
      <c r="D126" s="16"/>
    </row>
    <row r="127" spans="2:4" ht="17.25" customHeight="1" x14ac:dyDescent="0.3">
      <c r="B127" s="2"/>
      <c r="C127" s="22"/>
      <c r="D127" s="16"/>
    </row>
    <row r="128" spans="2:4" ht="17.25" customHeight="1" x14ac:dyDescent="0.3">
      <c r="B128" s="2"/>
      <c r="C128" s="22"/>
      <c r="D128" s="16"/>
    </row>
    <row r="129" spans="2:4" ht="17.25" customHeight="1" x14ac:dyDescent="0.3">
      <c r="B129" s="2"/>
      <c r="C129" s="22"/>
      <c r="D129" s="16"/>
    </row>
    <row r="130" spans="2:4" ht="17.25" customHeight="1" x14ac:dyDescent="0.3">
      <c r="B130" s="2"/>
      <c r="C130" s="22"/>
      <c r="D130" s="16"/>
    </row>
    <row r="131" spans="2:4" ht="17.25" customHeight="1" x14ac:dyDescent="0.3">
      <c r="B131" s="2"/>
      <c r="C131" s="22"/>
      <c r="D131" s="16"/>
    </row>
    <row r="132" spans="2:4" ht="17.25" customHeight="1" x14ac:dyDescent="0.3">
      <c r="B132" s="2"/>
      <c r="C132" s="22"/>
      <c r="D132" s="16"/>
    </row>
    <row r="133" spans="2:4" ht="17.25" customHeight="1" x14ac:dyDescent="0.3">
      <c r="B133" s="2"/>
      <c r="C133" s="22"/>
      <c r="D133" s="16"/>
    </row>
    <row r="134" spans="2:4" ht="17.25" customHeight="1" x14ac:dyDescent="0.3">
      <c r="B134" s="2"/>
      <c r="C134" s="22"/>
      <c r="D134" s="16"/>
    </row>
    <row r="135" spans="2:4" ht="17.25" customHeight="1" x14ac:dyDescent="0.3">
      <c r="B135" s="2"/>
      <c r="C135" s="22"/>
      <c r="D135" s="16"/>
    </row>
    <row r="136" spans="2:4" ht="17.25" customHeight="1" x14ac:dyDescent="0.3">
      <c r="B136" s="2"/>
      <c r="C136" s="22"/>
      <c r="D136" s="16"/>
    </row>
    <row r="137" spans="2:4" ht="17.25" customHeight="1" x14ac:dyDescent="0.3">
      <c r="B137" s="2"/>
      <c r="C137" s="22"/>
      <c r="D137" s="16"/>
    </row>
    <row r="138" spans="2:4" ht="17.25" customHeight="1" x14ac:dyDescent="0.3">
      <c r="B138" s="2"/>
      <c r="C138" s="22"/>
      <c r="D138" s="16"/>
    </row>
    <row r="139" spans="2:4" ht="17.25" customHeight="1" x14ac:dyDescent="0.3">
      <c r="B139" s="2"/>
      <c r="C139" s="22"/>
      <c r="D139" s="16"/>
    </row>
    <row r="140" spans="2:4" ht="17.25" customHeight="1" x14ac:dyDescent="0.3">
      <c r="B140" s="2"/>
      <c r="C140" s="22"/>
      <c r="D140" s="16"/>
    </row>
    <row r="141" spans="2:4" ht="17.25" customHeight="1" x14ac:dyDescent="0.3">
      <c r="B141" s="2"/>
      <c r="C141" s="22"/>
      <c r="D141" s="16"/>
    </row>
    <row r="142" spans="2:4" ht="17.25" customHeight="1" x14ac:dyDescent="0.3">
      <c r="B142" s="2"/>
      <c r="C142" s="22"/>
      <c r="D142" s="16"/>
    </row>
    <row r="143" spans="2:4" ht="17.25" customHeight="1" x14ac:dyDescent="0.3">
      <c r="B143" s="2"/>
      <c r="C143" s="22"/>
      <c r="D143" s="16"/>
    </row>
    <row r="144" spans="2:4" ht="17.25" customHeight="1" x14ac:dyDescent="0.3">
      <c r="B144" s="2"/>
      <c r="C144" s="22"/>
      <c r="D144" s="16"/>
    </row>
    <row r="145" spans="2:4" ht="17.25" customHeight="1" x14ac:dyDescent="0.3">
      <c r="B145" s="2"/>
      <c r="C145" s="22"/>
      <c r="D145" s="16"/>
    </row>
    <row r="146" spans="2:4" ht="17.25" customHeight="1" x14ac:dyDescent="0.3">
      <c r="B146" s="2"/>
      <c r="C146" s="22"/>
      <c r="D146" s="16"/>
    </row>
    <row r="147" spans="2:4" ht="17.25" customHeight="1" x14ac:dyDescent="0.3">
      <c r="B147" s="2"/>
      <c r="C147" s="22"/>
      <c r="D147" s="16"/>
    </row>
    <row r="148" spans="2:4" ht="17.25" customHeight="1" x14ac:dyDescent="0.3">
      <c r="B148" s="2"/>
      <c r="C148" s="22"/>
      <c r="D148" s="16"/>
    </row>
    <row r="149" spans="2:4" ht="17.25" customHeight="1" x14ac:dyDescent="0.3">
      <c r="B149" s="2"/>
      <c r="C149" s="22"/>
      <c r="D149" s="16"/>
    </row>
    <row r="150" spans="2:4" ht="17.25" customHeight="1" x14ac:dyDescent="0.3">
      <c r="B150" s="2"/>
      <c r="C150" s="22"/>
      <c r="D150" s="16"/>
    </row>
    <row r="151" spans="2:4" ht="17.25" customHeight="1" x14ac:dyDescent="0.3">
      <c r="B151" s="2"/>
      <c r="C151" s="22"/>
      <c r="D151" s="16"/>
    </row>
    <row r="152" spans="2:4" ht="17.25" customHeight="1" x14ac:dyDescent="0.3">
      <c r="B152" s="2"/>
      <c r="C152" s="22"/>
      <c r="D152" s="16"/>
    </row>
    <row r="153" spans="2:4" ht="17.25" customHeight="1" x14ac:dyDescent="0.3">
      <c r="B153" s="2"/>
      <c r="C153" s="22"/>
      <c r="D153" s="16"/>
    </row>
    <row r="154" spans="2:4" ht="17.25" customHeight="1" x14ac:dyDescent="0.3">
      <c r="B154" s="2"/>
      <c r="C154" s="22"/>
      <c r="D154" s="16"/>
    </row>
    <row r="155" spans="2:4" ht="17.25" customHeight="1" x14ac:dyDescent="0.3">
      <c r="B155" s="2"/>
      <c r="C155" s="22"/>
      <c r="D155" s="16"/>
    </row>
    <row r="156" spans="2:4" ht="17.25" customHeight="1" x14ac:dyDescent="0.3">
      <c r="B156" s="2"/>
      <c r="C156" s="22"/>
      <c r="D156" s="16"/>
    </row>
    <row r="157" spans="2:4" ht="17.25" customHeight="1" x14ac:dyDescent="0.3">
      <c r="B157" s="2"/>
      <c r="C157" s="22"/>
      <c r="D157" s="16"/>
    </row>
    <row r="158" spans="2:4" ht="17.25" customHeight="1" x14ac:dyDescent="0.3">
      <c r="B158" s="2"/>
      <c r="C158" s="22"/>
      <c r="D158" s="16"/>
    </row>
    <row r="159" spans="2:4" ht="17.25" customHeight="1" x14ac:dyDescent="0.3">
      <c r="B159" s="2"/>
      <c r="C159" s="22"/>
      <c r="D159" s="16"/>
    </row>
    <row r="160" spans="2:4" ht="17.25" customHeight="1" x14ac:dyDescent="0.3">
      <c r="B160" s="2"/>
      <c r="C160" s="22"/>
      <c r="D160" s="16"/>
    </row>
    <row r="161" spans="2:4" ht="17.25" customHeight="1" x14ac:dyDescent="0.3">
      <c r="B161" s="2"/>
      <c r="C161" s="22"/>
      <c r="D161" s="16"/>
    </row>
    <row r="162" spans="2:4" ht="17.25" customHeight="1" x14ac:dyDescent="0.3">
      <c r="B162" s="2"/>
      <c r="C162" s="22"/>
      <c r="D162" s="16"/>
    </row>
    <row r="163" spans="2:4" ht="17.25" customHeight="1" x14ac:dyDescent="0.3">
      <c r="B163" s="2"/>
      <c r="C163" s="22"/>
      <c r="D163" s="16"/>
    </row>
    <row r="164" spans="2:4" ht="17.25" customHeight="1" x14ac:dyDescent="0.3">
      <c r="B164" s="2"/>
      <c r="C164" s="22"/>
      <c r="D164" s="16"/>
    </row>
    <row r="165" spans="2:4" ht="17.25" customHeight="1" x14ac:dyDescent="0.3">
      <c r="B165" s="2"/>
      <c r="C165" s="22"/>
      <c r="D165" s="16"/>
    </row>
    <row r="166" spans="2:4" ht="17.25" customHeight="1" x14ac:dyDescent="0.3">
      <c r="B166" s="2"/>
      <c r="C166" s="22"/>
      <c r="D166" s="16"/>
    </row>
    <row r="167" spans="2:4" ht="17.25" customHeight="1" x14ac:dyDescent="0.3">
      <c r="B167" s="2"/>
      <c r="C167" s="22"/>
      <c r="D167" s="16"/>
    </row>
    <row r="168" spans="2:4" ht="17.25" customHeight="1" x14ac:dyDescent="0.3">
      <c r="B168" s="2"/>
      <c r="C168" s="22"/>
      <c r="D168" s="16"/>
    </row>
    <row r="169" spans="2:4" ht="17.25" customHeight="1" x14ac:dyDescent="0.3">
      <c r="B169" s="2"/>
      <c r="C169" s="22"/>
      <c r="D169" s="16"/>
    </row>
    <row r="170" spans="2:4" ht="17.25" customHeight="1" x14ac:dyDescent="0.3">
      <c r="B170" s="2"/>
      <c r="C170" s="22"/>
      <c r="D170" s="16"/>
    </row>
    <row r="171" spans="2:4" ht="17.25" customHeight="1" x14ac:dyDescent="0.3">
      <c r="B171" s="2"/>
      <c r="C171" s="22"/>
      <c r="D171" s="16"/>
    </row>
    <row r="172" spans="2:4" ht="17.25" customHeight="1" x14ac:dyDescent="0.3">
      <c r="B172" s="2"/>
      <c r="C172" s="22"/>
      <c r="D172" s="16"/>
    </row>
    <row r="173" spans="2:4" ht="17.25" customHeight="1" x14ac:dyDescent="0.3">
      <c r="B173" s="2"/>
      <c r="C173" s="22"/>
      <c r="D173" s="16"/>
    </row>
    <row r="174" spans="2:4" ht="17.25" customHeight="1" x14ac:dyDescent="0.3">
      <c r="B174" s="2"/>
      <c r="C174" s="22"/>
      <c r="D174" s="16"/>
    </row>
    <row r="175" spans="2:4" ht="17.25" customHeight="1" x14ac:dyDescent="0.3">
      <c r="B175" s="2"/>
      <c r="C175" s="22"/>
      <c r="D175" s="16"/>
    </row>
    <row r="176" spans="2:4" ht="17.25" customHeight="1" x14ac:dyDescent="0.3">
      <c r="B176" s="2"/>
      <c r="C176" s="22"/>
      <c r="D176" s="16"/>
    </row>
    <row r="177" spans="2:4" ht="17.25" customHeight="1" x14ac:dyDescent="0.3">
      <c r="B177" s="2"/>
      <c r="C177" s="22"/>
      <c r="D177" s="16"/>
    </row>
    <row r="178" spans="2:4" ht="17.25" customHeight="1" x14ac:dyDescent="0.3">
      <c r="B178" s="2"/>
      <c r="C178" s="22"/>
      <c r="D178" s="16"/>
    </row>
    <row r="179" spans="2:4" ht="17.25" customHeight="1" x14ac:dyDescent="0.3">
      <c r="B179" s="2"/>
      <c r="C179" s="22"/>
      <c r="D179" s="16"/>
    </row>
    <row r="180" spans="2:4" ht="17.25" customHeight="1" x14ac:dyDescent="0.3">
      <c r="B180" s="2"/>
      <c r="C180" s="22"/>
      <c r="D180" s="16"/>
    </row>
    <row r="181" spans="2:4" ht="17.25" customHeight="1" x14ac:dyDescent="0.3">
      <c r="B181" s="2"/>
      <c r="C181" s="22"/>
      <c r="D181" s="16"/>
    </row>
    <row r="182" spans="2:4" ht="17.25" customHeight="1" x14ac:dyDescent="0.3">
      <c r="B182" s="2"/>
      <c r="C182" s="22"/>
      <c r="D182" s="16"/>
    </row>
    <row r="183" spans="2:4" ht="17.25" customHeight="1" x14ac:dyDescent="0.3">
      <c r="B183" s="2"/>
      <c r="C183" s="22"/>
      <c r="D183" s="16"/>
    </row>
    <row r="184" spans="2:4" ht="17.25" customHeight="1" x14ac:dyDescent="0.3">
      <c r="B184" s="2"/>
      <c r="C184" s="22"/>
      <c r="D184" s="16"/>
    </row>
    <row r="185" spans="2:4" ht="17.25" customHeight="1" x14ac:dyDescent="0.3">
      <c r="B185" s="2"/>
      <c r="C185" s="22"/>
      <c r="D185" s="16"/>
    </row>
    <row r="186" spans="2:4" ht="17.25" customHeight="1" x14ac:dyDescent="0.3">
      <c r="B186" s="2"/>
      <c r="C186" s="22"/>
      <c r="D186" s="16"/>
    </row>
    <row r="187" spans="2:4" ht="17.25" customHeight="1" x14ac:dyDescent="0.3">
      <c r="B187" s="2"/>
      <c r="C187" s="22"/>
      <c r="D187" s="16"/>
    </row>
    <row r="188" spans="2:4" ht="17.25" customHeight="1" x14ac:dyDescent="0.3">
      <c r="B188" s="2"/>
      <c r="C188" s="22"/>
      <c r="D188" s="16"/>
    </row>
    <row r="189" spans="2:4" ht="17.25" customHeight="1" x14ac:dyDescent="0.3">
      <c r="B189" s="2"/>
      <c r="C189" s="22"/>
      <c r="D189" s="16"/>
    </row>
    <row r="190" spans="2:4" ht="17.25" customHeight="1" x14ac:dyDescent="0.3">
      <c r="B190" s="2"/>
      <c r="C190" s="22"/>
      <c r="D190" s="16"/>
    </row>
    <row r="191" spans="2:4" ht="17.25" customHeight="1" x14ac:dyDescent="0.3">
      <c r="B191" s="2"/>
      <c r="C191" s="22"/>
      <c r="D191" s="16"/>
    </row>
    <row r="192" spans="2:4" ht="17.25" customHeight="1" x14ac:dyDescent="0.3">
      <c r="B192" s="2"/>
      <c r="C192" s="22"/>
      <c r="D192" s="16"/>
    </row>
    <row r="193" spans="2:4" ht="17.25" customHeight="1" x14ac:dyDescent="0.3">
      <c r="B193" s="2"/>
      <c r="C193" s="22"/>
      <c r="D193" s="16"/>
    </row>
    <row r="194" spans="2:4" ht="17.25" customHeight="1" x14ac:dyDescent="0.3">
      <c r="B194" s="2"/>
      <c r="C194" s="22"/>
      <c r="D194" s="16"/>
    </row>
    <row r="195" spans="2:4" ht="17.25" customHeight="1" x14ac:dyDescent="0.3">
      <c r="B195" s="2"/>
      <c r="C195" s="22"/>
      <c r="D195" s="16"/>
    </row>
    <row r="196" spans="2:4" ht="17.25" customHeight="1" x14ac:dyDescent="0.3">
      <c r="B196" s="2"/>
      <c r="C196" s="22"/>
      <c r="D196" s="16"/>
    </row>
    <row r="197" spans="2:4" ht="17.25" customHeight="1" x14ac:dyDescent="0.3">
      <c r="B197" s="2"/>
      <c r="C197" s="22"/>
      <c r="D197" s="16"/>
    </row>
    <row r="198" spans="2:4" ht="17.25" customHeight="1" x14ac:dyDescent="0.3">
      <c r="B198" s="2"/>
      <c r="C198" s="22"/>
      <c r="D198" s="16"/>
    </row>
    <row r="199" spans="2:4" ht="17.25" customHeight="1" x14ac:dyDescent="0.3">
      <c r="B199" s="2"/>
      <c r="C199" s="22"/>
      <c r="D199" s="16"/>
    </row>
    <row r="200" spans="2:4" ht="17.25" customHeight="1" x14ac:dyDescent="0.3">
      <c r="B200" s="2"/>
      <c r="C200" s="22"/>
      <c r="D200" s="16"/>
    </row>
    <row r="201" spans="2:4" ht="17.25" customHeight="1" x14ac:dyDescent="0.3">
      <c r="B201" s="2"/>
      <c r="C201" s="22"/>
      <c r="D201" s="16"/>
    </row>
    <row r="202" spans="2:4" ht="17.25" customHeight="1" x14ac:dyDescent="0.3">
      <c r="B202" s="2"/>
      <c r="C202" s="22"/>
      <c r="D202" s="16"/>
    </row>
    <row r="203" spans="2:4" ht="17.25" customHeight="1" x14ac:dyDescent="0.3">
      <c r="B203" s="2"/>
      <c r="C203" s="22"/>
      <c r="D203" s="16"/>
    </row>
    <row r="204" spans="2:4" ht="17.25" customHeight="1" x14ac:dyDescent="0.3">
      <c r="B204" s="2"/>
      <c r="C204" s="22"/>
      <c r="D204" s="16"/>
    </row>
    <row r="205" spans="2:4" ht="17.25" customHeight="1" x14ac:dyDescent="0.3">
      <c r="B205" s="2"/>
      <c r="C205" s="22"/>
      <c r="D205" s="16"/>
    </row>
    <row r="206" spans="2:4" ht="17.25" customHeight="1" x14ac:dyDescent="0.3">
      <c r="B206" s="2"/>
      <c r="C206" s="22"/>
      <c r="D206" s="16"/>
    </row>
    <row r="207" spans="2:4" ht="17.25" customHeight="1" x14ac:dyDescent="0.3">
      <c r="B207" s="2"/>
      <c r="C207" s="22"/>
      <c r="D207" s="16"/>
    </row>
    <row r="208" spans="2:4" ht="17.25" customHeight="1" x14ac:dyDescent="0.3">
      <c r="B208" s="2"/>
      <c r="C208" s="22"/>
      <c r="D208" s="16"/>
    </row>
    <row r="209" spans="2:4" ht="17.25" customHeight="1" x14ac:dyDescent="0.3">
      <c r="B209" s="2"/>
      <c r="C209" s="22"/>
      <c r="D209" s="16"/>
    </row>
    <row r="210" spans="2:4" ht="17.25" customHeight="1" x14ac:dyDescent="0.3">
      <c r="B210" s="2"/>
      <c r="C210" s="22"/>
      <c r="D210" s="16"/>
    </row>
    <row r="211" spans="2:4" ht="17.25" customHeight="1" x14ac:dyDescent="0.3">
      <c r="B211" s="2"/>
      <c r="C211" s="22"/>
      <c r="D211" s="16"/>
    </row>
    <row r="212" spans="2:4" ht="17.25" customHeight="1" x14ac:dyDescent="0.3">
      <c r="B212" s="2"/>
      <c r="C212" s="22"/>
      <c r="D212" s="16"/>
    </row>
    <row r="213" spans="2:4" ht="17.25" customHeight="1" x14ac:dyDescent="0.3">
      <c r="B213" s="2"/>
      <c r="C213" s="22"/>
      <c r="D213" s="16"/>
    </row>
    <row r="214" spans="2:4" ht="17.25" customHeight="1" x14ac:dyDescent="0.3">
      <c r="B214" s="2"/>
      <c r="C214" s="22"/>
      <c r="D214" s="16"/>
    </row>
    <row r="215" spans="2:4" ht="17.25" customHeight="1" x14ac:dyDescent="0.3">
      <c r="B215" s="2"/>
      <c r="C215" s="22"/>
      <c r="D215" s="16"/>
    </row>
    <row r="216" spans="2:4" ht="17.25" customHeight="1" x14ac:dyDescent="0.3">
      <c r="B216" s="2"/>
      <c r="C216" s="22"/>
      <c r="D216" s="16"/>
    </row>
    <row r="217" spans="2:4" ht="17.25" customHeight="1" x14ac:dyDescent="0.3">
      <c r="B217" s="2"/>
      <c r="C217" s="22"/>
      <c r="D217" s="16"/>
    </row>
    <row r="218" spans="2:4" ht="17.25" customHeight="1" x14ac:dyDescent="0.3">
      <c r="B218" s="2"/>
      <c r="C218" s="22"/>
      <c r="D218" s="16"/>
    </row>
    <row r="219" spans="2:4" ht="17.25" customHeight="1" x14ac:dyDescent="0.3">
      <c r="B219" s="2"/>
      <c r="C219" s="22"/>
      <c r="D219" s="16"/>
    </row>
    <row r="220" spans="2:4" ht="17.25" customHeight="1" x14ac:dyDescent="0.3">
      <c r="B220" s="2"/>
      <c r="C220" s="22"/>
      <c r="D220" s="16"/>
    </row>
    <row r="221" spans="2:4" ht="17.25" customHeight="1" x14ac:dyDescent="0.3">
      <c r="B221" s="2"/>
      <c r="C221" s="22"/>
      <c r="D221" s="16"/>
    </row>
    <row r="222" spans="2:4" ht="17.25" customHeight="1" x14ac:dyDescent="0.3">
      <c r="B222" s="2"/>
      <c r="C222" s="22"/>
      <c r="D222" s="16"/>
    </row>
    <row r="223" spans="2:4" ht="17.25" customHeight="1" x14ac:dyDescent="0.3">
      <c r="B223" s="2"/>
      <c r="C223" s="22"/>
      <c r="D223" s="16"/>
    </row>
    <row r="224" spans="2:4" ht="17.25" customHeight="1" x14ac:dyDescent="0.3">
      <c r="B224" s="2"/>
      <c r="C224" s="22"/>
      <c r="D224" s="16"/>
    </row>
    <row r="225" spans="2:4" ht="17.25" customHeight="1" x14ac:dyDescent="0.3">
      <c r="B225" s="2"/>
      <c r="C225" s="22"/>
      <c r="D225" s="16"/>
    </row>
    <row r="226" spans="2:4" ht="17.25" customHeight="1" x14ac:dyDescent="0.3">
      <c r="B226" s="2"/>
      <c r="C226" s="22"/>
      <c r="D226" s="16"/>
    </row>
    <row r="227" spans="2:4" ht="17.25" customHeight="1" x14ac:dyDescent="0.3">
      <c r="B227" s="2"/>
      <c r="C227" s="22"/>
      <c r="D227" s="16"/>
    </row>
    <row r="228" spans="2:4" ht="17.25" customHeight="1" x14ac:dyDescent="0.3">
      <c r="B228" s="2"/>
      <c r="C228" s="22"/>
      <c r="D228" s="16"/>
    </row>
    <row r="229" spans="2:4" ht="17.25" customHeight="1" x14ac:dyDescent="0.3">
      <c r="B229" s="2"/>
      <c r="C229" s="22"/>
      <c r="D229" s="16"/>
    </row>
    <row r="230" spans="2:4" ht="17.25" customHeight="1" x14ac:dyDescent="0.3">
      <c r="B230" s="2"/>
      <c r="C230" s="22"/>
      <c r="D230" s="16"/>
    </row>
    <row r="231" spans="2:4" ht="17.25" customHeight="1" x14ac:dyDescent="0.3">
      <c r="B231" s="2"/>
      <c r="C231" s="22"/>
      <c r="D231" s="16"/>
    </row>
    <row r="232" spans="2:4" ht="17.25" customHeight="1" x14ac:dyDescent="0.3">
      <c r="B232" s="2"/>
      <c r="C232" s="22"/>
      <c r="D232" s="16"/>
    </row>
    <row r="233" spans="2:4" ht="15.75" customHeight="1" x14ac:dyDescent="0.3">
      <c r="C233" s="53"/>
      <c r="D233" s="54"/>
    </row>
    <row r="234" spans="2:4" ht="15.75" customHeight="1" x14ac:dyDescent="0.3">
      <c r="C234" s="53"/>
      <c r="D234" s="54"/>
    </row>
    <row r="235" spans="2:4" ht="15.75" customHeight="1" x14ac:dyDescent="0.3">
      <c r="C235" s="53"/>
      <c r="D235" s="54"/>
    </row>
    <row r="236" spans="2:4" ht="15.75" customHeight="1" x14ac:dyDescent="0.3">
      <c r="C236" s="53"/>
      <c r="D236" s="54"/>
    </row>
    <row r="237" spans="2:4" ht="15.75" customHeight="1" x14ac:dyDescent="0.3">
      <c r="C237" s="53"/>
      <c r="D237" s="54"/>
    </row>
    <row r="238" spans="2:4" ht="15.75" customHeight="1" x14ac:dyDescent="0.3">
      <c r="C238" s="53"/>
      <c r="D238" s="54"/>
    </row>
    <row r="239" spans="2:4" ht="15.75" customHeight="1" x14ac:dyDescent="0.3">
      <c r="C239" s="53"/>
      <c r="D239" s="54"/>
    </row>
    <row r="240" spans="2:4" ht="15.75" customHeight="1" x14ac:dyDescent="0.3">
      <c r="C240" s="53"/>
      <c r="D240" s="54"/>
    </row>
    <row r="241" spans="3:4" ht="15.75" customHeight="1" x14ac:dyDescent="0.3">
      <c r="C241" s="53"/>
      <c r="D241" s="54"/>
    </row>
    <row r="242" spans="3:4" ht="15.75" customHeight="1" x14ac:dyDescent="0.3">
      <c r="C242" s="53"/>
      <c r="D242" s="54"/>
    </row>
    <row r="243" spans="3:4" ht="15.75" customHeight="1" x14ac:dyDescent="0.3">
      <c r="C243" s="53"/>
      <c r="D243" s="54"/>
    </row>
    <row r="244" spans="3:4" ht="15.75" customHeight="1" x14ac:dyDescent="0.3">
      <c r="C244" s="53"/>
      <c r="D244" s="54"/>
    </row>
    <row r="245" spans="3:4" ht="15.75" customHeight="1" x14ac:dyDescent="0.3">
      <c r="C245" s="53"/>
      <c r="D245" s="54"/>
    </row>
    <row r="246" spans="3:4" ht="15.75" customHeight="1" x14ac:dyDescent="0.3">
      <c r="C246" s="53"/>
      <c r="D246" s="54"/>
    </row>
    <row r="247" spans="3:4" ht="15.75" customHeight="1" x14ac:dyDescent="0.3">
      <c r="C247" s="53"/>
      <c r="D247" s="54"/>
    </row>
    <row r="248" spans="3:4" ht="15.75" customHeight="1" x14ac:dyDescent="0.3">
      <c r="C248" s="53"/>
      <c r="D248" s="54"/>
    </row>
    <row r="249" spans="3:4" ht="15.75" customHeight="1" x14ac:dyDescent="0.3">
      <c r="C249" s="53"/>
      <c r="D249" s="54"/>
    </row>
    <row r="250" spans="3:4" ht="15.75" customHeight="1" x14ac:dyDescent="0.3">
      <c r="C250" s="53"/>
      <c r="D250" s="54"/>
    </row>
    <row r="251" spans="3:4" ht="15.75" customHeight="1" x14ac:dyDescent="0.3">
      <c r="C251" s="53"/>
      <c r="D251" s="54"/>
    </row>
    <row r="252" spans="3:4" ht="15.75" customHeight="1" x14ac:dyDescent="0.3">
      <c r="C252" s="53"/>
      <c r="D252" s="54"/>
    </row>
    <row r="253" spans="3:4" ht="15.75" customHeight="1" x14ac:dyDescent="0.3">
      <c r="C253" s="53"/>
      <c r="D253" s="54"/>
    </row>
    <row r="254" spans="3:4" ht="15.75" customHeight="1" x14ac:dyDescent="0.3">
      <c r="C254" s="53"/>
      <c r="D254" s="54"/>
    </row>
    <row r="255" spans="3:4" ht="15.75" customHeight="1" x14ac:dyDescent="0.3">
      <c r="C255" s="53"/>
      <c r="D255" s="54"/>
    </row>
    <row r="256" spans="3:4" ht="15.75" customHeight="1" x14ac:dyDescent="0.3">
      <c r="C256" s="53"/>
      <c r="D256" s="54"/>
    </row>
    <row r="257" spans="3:4" ht="15.75" customHeight="1" x14ac:dyDescent="0.3">
      <c r="C257" s="53"/>
      <c r="D257" s="54"/>
    </row>
    <row r="258" spans="3:4" ht="15.75" customHeight="1" x14ac:dyDescent="0.3">
      <c r="C258" s="53"/>
      <c r="D258" s="54"/>
    </row>
    <row r="259" spans="3:4" ht="15.75" customHeight="1" x14ac:dyDescent="0.3">
      <c r="C259" s="53"/>
      <c r="D259" s="54"/>
    </row>
    <row r="260" spans="3:4" ht="15.75" customHeight="1" x14ac:dyDescent="0.3">
      <c r="C260" s="53"/>
      <c r="D260" s="54"/>
    </row>
    <row r="261" spans="3:4" ht="15.75" customHeight="1" x14ac:dyDescent="0.3">
      <c r="C261" s="53"/>
      <c r="D261" s="54"/>
    </row>
    <row r="262" spans="3:4" ht="15.75" customHeight="1" x14ac:dyDescent="0.3">
      <c r="C262" s="53"/>
      <c r="D262" s="54"/>
    </row>
    <row r="263" spans="3:4" ht="15.75" customHeight="1" x14ac:dyDescent="0.3">
      <c r="C263" s="53"/>
      <c r="D263" s="54"/>
    </row>
    <row r="264" spans="3:4" ht="15.75" customHeight="1" x14ac:dyDescent="0.3">
      <c r="C264" s="53"/>
      <c r="D264" s="54"/>
    </row>
    <row r="265" spans="3:4" ht="15.75" customHeight="1" x14ac:dyDescent="0.3">
      <c r="C265" s="53"/>
      <c r="D265" s="54"/>
    </row>
    <row r="266" spans="3:4" ht="15.75" customHeight="1" x14ac:dyDescent="0.3">
      <c r="C266" s="53"/>
      <c r="D266" s="54"/>
    </row>
    <row r="267" spans="3:4" ht="15.75" customHeight="1" x14ac:dyDescent="0.3">
      <c r="C267" s="53"/>
      <c r="D267" s="54"/>
    </row>
    <row r="268" spans="3:4" ht="15.75" customHeight="1" x14ac:dyDescent="0.3">
      <c r="C268" s="53"/>
      <c r="D268" s="54"/>
    </row>
    <row r="269" spans="3:4" ht="15.75" customHeight="1" x14ac:dyDescent="0.3">
      <c r="C269" s="53"/>
      <c r="D269" s="54"/>
    </row>
    <row r="270" spans="3:4" ht="15.75" customHeight="1" x14ac:dyDescent="0.3">
      <c r="C270" s="53"/>
      <c r="D270" s="54"/>
    </row>
    <row r="271" spans="3:4" ht="15.75" customHeight="1" x14ac:dyDescent="0.3">
      <c r="C271" s="53"/>
      <c r="D271" s="54"/>
    </row>
    <row r="272" spans="3:4" ht="15.75" customHeight="1" x14ac:dyDescent="0.3">
      <c r="C272" s="53"/>
      <c r="D272" s="54"/>
    </row>
    <row r="273" spans="3:4" ht="15.75" customHeight="1" x14ac:dyDescent="0.3">
      <c r="C273" s="53"/>
      <c r="D273" s="54"/>
    </row>
    <row r="274" spans="3:4" ht="15.75" customHeight="1" x14ac:dyDescent="0.3">
      <c r="C274" s="53"/>
      <c r="D274" s="54"/>
    </row>
    <row r="275" spans="3:4" ht="15.75" customHeight="1" x14ac:dyDescent="0.3">
      <c r="C275" s="53"/>
      <c r="D275" s="54"/>
    </row>
    <row r="276" spans="3:4" ht="15.75" customHeight="1" x14ac:dyDescent="0.3">
      <c r="C276" s="53"/>
      <c r="D276" s="54"/>
    </row>
    <row r="277" spans="3:4" ht="15.75" customHeight="1" x14ac:dyDescent="0.3">
      <c r="C277" s="53"/>
      <c r="D277" s="54"/>
    </row>
    <row r="278" spans="3:4" ht="15.75" customHeight="1" x14ac:dyDescent="0.3">
      <c r="C278" s="53"/>
      <c r="D278" s="54"/>
    </row>
    <row r="279" spans="3:4" ht="15.75" customHeight="1" x14ac:dyDescent="0.3">
      <c r="C279" s="53"/>
      <c r="D279" s="54"/>
    </row>
    <row r="280" spans="3:4" ht="15.75" customHeight="1" x14ac:dyDescent="0.3">
      <c r="C280" s="53"/>
      <c r="D280" s="54"/>
    </row>
    <row r="281" spans="3:4" ht="15.75" customHeight="1" x14ac:dyDescent="0.3">
      <c r="C281" s="53"/>
      <c r="D281" s="54"/>
    </row>
    <row r="282" spans="3:4" ht="15.75" customHeight="1" x14ac:dyDescent="0.3">
      <c r="C282" s="53"/>
      <c r="D282" s="54"/>
    </row>
    <row r="283" spans="3:4" ht="15.75" customHeight="1" x14ac:dyDescent="0.3">
      <c r="C283" s="53"/>
      <c r="D283" s="54"/>
    </row>
    <row r="284" spans="3:4" ht="15.75" customHeight="1" x14ac:dyDescent="0.3">
      <c r="C284" s="53"/>
      <c r="D284" s="54"/>
    </row>
    <row r="285" spans="3:4" ht="15.75" customHeight="1" x14ac:dyDescent="0.3">
      <c r="C285" s="53"/>
      <c r="D285" s="54"/>
    </row>
    <row r="286" spans="3:4" ht="15.75" customHeight="1" x14ac:dyDescent="0.3">
      <c r="C286" s="53"/>
      <c r="D286" s="54"/>
    </row>
    <row r="287" spans="3:4" ht="15.75" customHeight="1" x14ac:dyDescent="0.3">
      <c r="C287" s="53"/>
      <c r="D287" s="54"/>
    </row>
    <row r="288" spans="3:4" ht="15.75" customHeight="1" x14ac:dyDescent="0.3">
      <c r="C288" s="53"/>
      <c r="D288" s="54"/>
    </row>
    <row r="289" spans="3:4" ht="15.75" customHeight="1" x14ac:dyDescent="0.3">
      <c r="C289" s="53"/>
      <c r="D289" s="54"/>
    </row>
    <row r="290" spans="3:4" ht="15.75" customHeight="1" x14ac:dyDescent="0.3">
      <c r="C290" s="53"/>
      <c r="D290" s="54"/>
    </row>
    <row r="291" spans="3:4" ht="15.75" customHeight="1" x14ac:dyDescent="0.3">
      <c r="C291" s="53"/>
      <c r="D291" s="54"/>
    </row>
    <row r="292" spans="3:4" ht="15.75" customHeight="1" x14ac:dyDescent="0.3">
      <c r="C292" s="53"/>
      <c r="D292" s="54"/>
    </row>
    <row r="293" spans="3:4" ht="15.75" customHeight="1" x14ac:dyDescent="0.3">
      <c r="C293" s="53"/>
      <c r="D293" s="54"/>
    </row>
    <row r="294" spans="3:4" ht="15.75" customHeight="1" x14ac:dyDescent="0.3">
      <c r="C294" s="53"/>
      <c r="D294" s="54"/>
    </row>
    <row r="295" spans="3:4" ht="15.75" customHeight="1" x14ac:dyDescent="0.3">
      <c r="C295" s="53"/>
      <c r="D295" s="54"/>
    </row>
    <row r="296" spans="3:4" ht="15.75" customHeight="1" x14ac:dyDescent="0.3">
      <c r="C296" s="53"/>
      <c r="D296" s="54"/>
    </row>
    <row r="297" spans="3:4" ht="15.75" customHeight="1" x14ac:dyDescent="0.3">
      <c r="C297" s="53"/>
      <c r="D297" s="54"/>
    </row>
    <row r="298" spans="3:4" ht="15.75" customHeight="1" x14ac:dyDescent="0.3">
      <c r="C298" s="53"/>
      <c r="D298" s="54"/>
    </row>
    <row r="299" spans="3:4" ht="15.75" customHeight="1" x14ac:dyDescent="0.3">
      <c r="C299" s="53"/>
      <c r="D299" s="54"/>
    </row>
    <row r="300" spans="3:4" ht="15.75" customHeight="1" x14ac:dyDescent="0.3">
      <c r="C300" s="53"/>
      <c r="D300" s="54"/>
    </row>
    <row r="301" spans="3:4" ht="15.75" customHeight="1" x14ac:dyDescent="0.3">
      <c r="C301" s="53"/>
      <c r="D301" s="54"/>
    </row>
    <row r="302" spans="3:4" ht="15.75" customHeight="1" x14ac:dyDescent="0.3">
      <c r="C302" s="53"/>
      <c r="D302" s="54"/>
    </row>
    <row r="303" spans="3:4" ht="15.75" customHeight="1" x14ac:dyDescent="0.3">
      <c r="C303" s="53"/>
      <c r="D303" s="54"/>
    </row>
    <row r="304" spans="3:4" ht="15.75" customHeight="1" x14ac:dyDescent="0.3">
      <c r="C304" s="53"/>
      <c r="D304" s="54"/>
    </row>
    <row r="305" spans="3:4" ht="15.75" customHeight="1" x14ac:dyDescent="0.3">
      <c r="C305" s="53"/>
      <c r="D305" s="54"/>
    </row>
    <row r="306" spans="3:4" ht="15.75" customHeight="1" x14ac:dyDescent="0.3">
      <c r="C306" s="53"/>
      <c r="D306" s="54"/>
    </row>
    <row r="307" spans="3:4" ht="15.75" customHeight="1" x14ac:dyDescent="0.3">
      <c r="C307" s="53"/>
      <c r="D307" s="54"/>
    </row>
    <row r="308" spans="3:4" ht="15.75" customHeight="1" x14ac:dyDescent="0.3">
      <c r="C308" s="53"/>
      <c r="D308" s="54"/>
    </row>
    <row r="309" spans="3:4" ht="15.75" customHeight="1" x14ac:dyDescent="0.3">
      <c r="C309" s="53"/>
      <c r="D309" s="54"/>
    </row>
    <row r="310" spans="3:4" ht="15.75" customHeight="1" x14ac:dyDescent="0.3">
      <c r="C310" s="53"/>
      <c r="D310" s="54"/>
    </row>
    <row r="311" spans="3:4" ht="15.75" customHeight="1" x14ac:dyDescent="0.3">
      <c r="C311" s="53"/>
      <c r="D311" s="54"/>
    </row>
    <row r="312" spans="3:4" ht="15.75" customHeight="1" x14ac:dyDescent="0.3">
      <c r="C312" s="53"/>
      <c r="D312" s="54"/>
    </row>
    <row r="313" spans="3:4" ht="15.75" customHeight="1" x14ac:dyDescent="0.3">
      <c r="C313" s="53"/>
      <c r="D313" s="54"/>
    </row>
    <row r="314" spans="3:4" ht="15.75" customHeight="1" x14ac:dyDescent="0.3">
      <c r="C314" s="53"/>
      <c r="D314" s="54"/>
    </row>
    <row r="315" spans="3:4" ht="15.75" customHeight="1" x14ac:dyDescent="0.3">
      <c r="C315" s="53"/>
      <c r="D315" s="54"/>
    </row>
    <row r="316" spans="3:4" ht="15.75" customHeight="1" x14ac:dyDescent="0.3">
      <c r="C316" s="53"/>
      <c r="D316" s="54"/>
    </row>
    <row r="317" spans="3:4" ht="15.75" customHeight="1" x14ac:dyDescent="0.3">
      <c r="C317" s="53"/>
      <c r="D317" s="54"/>
    </row>
    <row r="318" spans="3:4" ht="15.75" customHeight="1" x14ac:dyDescent="0.3">
      <c r="C318" s="53"/>
      <c r="D318" s="54"/>
    </row>
    <row r="319" spans="3:4" ht="15.75" customHeight="1" x14ac:dyDescent="0.3">
      <c r="C319" s="53"/>
      <c r="D319" s="54"/>
    </row>
    <row r="320" spans="3:4" ht="15.75" customHeight="1" x14ac:dyDescent="0.3">
      <c r="C320" s="53"/>
      <c r="D320" s="54"/>
    </row>
    <row r="321" spans="3:4" ht="15.75" customHeight="1" x14ac:dyDescent="0.3">
      <c r="C321" s="53"/>
      <c r="D321" s="54"/>
    </row>
    <row r="322" spans="3:4" ht="15.75" customHeight="1" x14ac:dyDescent="0.3">
      <c r="C322" s="53"/>
      <c r="D322" s="54"/>
    </row>
    <row r="323" spans="3:4" ht="15.75" customHeight="1" x14ac:dyDescent="0.3">
      <c r="C323" s="53"/>
      <c r="D323" s="54"/>
    </row>
    <row r="324" spans="3:4" ht="15.75" customHeight="1" x14ac:dyDescent="0.3">
      <c r="C324" s="53"/>
      <c r="D324" s="54"/>
    </row>
    <row r="325" spans="3:4" ht="15.75" customHeight="1" x14ac:dyDescent="0.3">
      <c r="C325" s="53"/>
      <c r="D325" s="54"/>
    </row>
    <row r="326" spans="3:4" ht="15.75" customHeight="1" x14ac:dyDescent="0.3">
      <c r="C326" s="53"/>
      <c r="D326" s="54"/>
    </row>
    <row r="327" spans="3:4" ht="15.75" customHeight="1" x14ac:dyDescent="0.3">
      <c r="C327" s="53"/>
      <c r="D327" s="54"/>
    </row>
    <row r="328" spans="3:4" ht="15.75" customHeight="1" x14ac:dyDescent="0.3">
      <c r="C328" s="53"/>
      <c r="D328" s="54"/>
    </row>
    <row r="329" spans="3:4" ht="15.75" customHeight="1" x14ac:dyDescent="0.3">
      <c r="C329" s="53"/>
      <c r="D329" s="54"/>
    </row>
    <row r="330" spans="3:4" ht="15.75" customHeight="1" x14ac:dyDescent="0.3">
      <c r="C330" s="53"/>
      <c r="D330" s="54"/>
    </row>
    <row r="331" spans="3:4" ht="15.75" customHeight="1" x14ac:dyDescent="0.3">
      <c r="C331" s="53"/>
      <c r="D331" s="54"/>
    </row>
    <row r="332" spans="3:4" ht="15.75" customHeight="1" x14ac:dyDescent="0.3">
      <c r="C332" s="53"/>
      <c r="D332" s="54"/>
    </row>
    <row r="333" spans="3:4" ht="15.75" customHeight="1" x14ac:dyDescent="0.3">
      <c r="C333" s="53"/>
      <c r="D333" s="54"/>
    </row>
    <row r="334" spans="3:4" ht="15.75" customHeight="1" x14ac:dyDescent="0.3">
      <c r="C334" s="53"/>
      <c r="D334" s="54"/>
    </row>
    <row r="335" spans="3:4" ht="15.75" customHeight="1" x14ac:dyDescent="0.3">
      <c r="C335" s="53"/>
      <c r="D335" s="54"/>
    </row>
    <row r="336" spans="3:4" ht="15.75" customHeight="1" x14ac:dyDescent="0.3">
      <c r="C336" s="53"/>
      <c r="D336" s="54"/>
    </row>
    <row r="337" spans="3:4" ht="15.75" customHeight="1" x14ac:dyDescent="0.3">
      <c r="C337" s="53"/>
      <c r="D337" s="54"/>
    </row>
    <row r="338" spans="3:4" ht="15.75" customHeight="1" x14ac:dyDescent="0.3">
      <c r="C338" s="53"/>
      <c r="D338" s="54"/>
    </row>
    <row r="339" spans="3:4" ht="15.75" customHeight="1" x14ac:dyDescent="0.3">
      <c r="C339" s="53"/>
      <c r="D339" s="54"/>
    </row>
    <row r="340" spans="3:4" ht="15.75" customHeight="1" x14ac:dyDescent="0.3">
      <c r="C340" s="53"/>
      <c r="D340" s="54"/>
    </row>
    <row r="341" spans="3:4" ht="15.75" customHeight="1" x14ac:dyDescent="0.3">
      <c r="C341" s="53"/>
      <c r="D341" s="54"/>
    </row>
    <row r="342" spans="3:4" ht="15.75" customHeight="1" x14ac:dyDescent="0.3">
      <c r="C342" s="53"/>
      <c r="D342" s="54"/>
    </row>
    <row r="343" spans="3:4" ht="15.75" customHeight="1" x14ac:dyDescent="0.3">
      <c r="C343" s="53"/>
      <c r="D343" s="54"/>
    </row>
    <row r="344" spans="3:4" ht="15.75" customHeight="1" x14ac:dyDescent="0.3">
      <c r="C344" s="53"/>
      <c r="D344" s="54"/>
    </row>
    <row r="345" spans="3:4" ht="15.75" customHeight="1" x14ac:dyDescent="0.3">
      <c r="C345" s="53"/>
      <c r="D345" s="54"/>
    </row>
    <row r="346" spans="3:4" ht="15.75" customHeight="1" x14ac:dyDescent="0.3">
      <c r="C346" s="53"/>
      <c r="D346" s="54"/>
    </row>
    <row r="347" spans="3:4" ht="15.75" customHeight="1" x14ac:dyDescent="0.3">
      <c r="C347" s="53"/>
      <c r="D347" s="54"/>
    </row>
    <row r="348" spans="3:4" ht="15.75" customHeight="1" x14ac:dyDescent="0.3">
      <c r="C348" s="53"/>
      <c r="D348" s="54"/>
    </row>
    <row r="349" spans="3:4" ht="15.75" customHeight="1" x14ac:dyDescent="0.3">
      <c r="C349" s="53"/>
      <c r="D349" s="54"/>
    </row>
    <row r="350" spans="3:4" ht="15.75" customHeight="1" x14ac:dyDescent="0.3">
      <c r="C350" s="53"/>
      <c r="D350" s="54"/>
    </row>
    <row r="351" spans="3:4" ht="15.75" customHeight="1" x14ac:dyDescent="0.3">
      <c r="C351" s="53"/>
      <c r="D351" s="54"/>
    </row>
    <row r="352" spans="3:4" ht="15.75" customHeight="1" x14ac:dyDescent="0.3">
      <c r="C352" s="53"/>
      <c r="D352" s="54"/>
    </row>
    <row r="353" spans="3:4" ht="15.75" customHeight="1" x14ac:dyDescent="0.3">
      <c r="C353" s="53"/>
      <c r="D353" s="54"/>
    </row>
    <row r="354" spans="3:4" ht="15.75" customHeight="1" x14ac:dyDescent="0.3">
      <c r="C354" s="53"/>
      <c r="D354" s="54"/>
    </row>
    <row r="355" spans="3:4" ht="15.75" customHeight="1" x14ac:dyDescent="0.3">
      <c r="C355" s="53"/>
      <c r="D355" s="54"/>
    </row>
    <row r="356" spans="3:4" ht="15.75" customHeight="1" x14ac:dyDescent="0.3">
      <c r="C356" s="53"/>
      <c r="D356" s="54"/>
    </row>
    <row r="357" spans="3:4" ht="15.75" customHeight="1" x14ac:dyDescent="0.3">
      <c r="C357" s="53"/>
      <c r="D357" s="54"/>
    </row>
    <row r="358" spans="3:4" ht="15.75" customHeight="1" x14ac:dyDescent="0.3">
      <c r="C358" s="53"/>
      <c r="D358" s="54"/>
    </row>
    <row r="359" spans="3:4" ht="15.75" customHeight="1" x14ac:dyDescent="0.3">
      <c r="C359" s="53"/>
      <c r="D359" s="54"/>
    </row>
    <row r="360" spans="3:4" ht="15.75" customHeight="1" x14ac:dyDescent="0.3">
      <c r="C360" s="53"/>
      <c r="D360" s="54"/>
    </row>
    <row r="361" spans="3:4" ht="15.75" customHeight="1" x14ac:dyDescent="0.3">
      <c r="C361" s="53"/>
      <c r="D361" s="54"/>
    </row>
    <row r="362" spans="3:4" ht="15.75" customHeight="1" x14ac:dyDescent="0.3">
      <c r="C362" s="53"/>
      <c r="D362" s="54"/>
    </row>
    <row r="363" spans="3:4" ht="15.75" customHeight="1" x14ac:dyDescent="0.3">
      <c r="C363" s="53"/>
      <c r="D363" s="54"/>
    </row>
    <row r="364" spans="3:4" ht="15.75" customHeight="1" x14ac:dyDescent="0.3">
      <c r="C364" s="53"/>
      <c r="D364" s="54"/>
    </row>
    <row r="365" spans="3:4" ht="15.75" customHeight="1" x14ac:dyDescent="0.3">
      <c r="C365" s="53"/>
      <c r="D365" s="54"/>
    </row>
    <row r="366" spans="3:4" ht="15.75" customHeight="1" x14ac:dyDescent="0.3">
      <c r="C366" s="53"/>
      <c r="D366" s="54"/>
    </row>
    <row r="367" spans="3:4" ht="15.75" customHeight="1" x14ac:dyDescent="0.3">
      <c r="C367" s="53"/>
      <c r="D367" s="54"/>
    </row>
    <row r="368" spans="3:4" ht="15.75" customHeight="1" x14ac:dyDescent="0.3">
      <c r="C368" s="53"/>
      <c r="D368" s="54"/>
    </row>
    <row r="369" spans="3:4" ht="15.75" customHeight="1" x14ac:dyDescent="0.3">
      <c r="C369" s="53"/>
      <c r="D369" s="54"/>
    </row>
    <row r="370" spans="3:4" ht="15.75" customHeight="1" x14ac:dyDescent="0.3">
      <c r="C370" s="53"/>
      <c r="D370" s="54"/>
    </row>
    <row r="371" spans="3:4" ht="15.75" customHeight="1" x14ac:dyDescent="0.3">
      <c r="C371" s="53"/>
      <c r="D371" s="54"/>
    </row>
    <row r="372" spans="3:4" ht="15.75" customHeight="1" x14ac:dyDescent="0.3">
      <c r="C372" s="53"/>
      <c r="D372" s="54"/>
    </row>
    <row r="373" spans="3:4" ht="15.75" customHeight="1" x14ac:dyDescent="0.3">
      <c r="C373" s="53"/>
      <c r="D373" s="54"/>
    </row>
    <row r="374" spans="3:4" ht="15.75" customHeight="1" x14ac:dyDescent="0.3">
      <c r="C374" s="53"/>
      <c r="D374" s="54"/>
    </row>
    <row r="375" spans="3:4" ht="15.75" customHeight="1" x14ac:dyDescent="0.3">
      <c r="C375" s="53"/>
      <c r="D375" s="54"/>
    </row>
    <row r="376" spans="3:4" ht="15.75" customHeight="1" x14ac:dyDescent="0.3">
      <c r="C376" s="53"/>
      <c r="D376" s="54"/>
    </row>
    <row r="377" spans="3:4" ht="15.75" customHeight="1" x14ac:dyDescent="0.3">
      <c r="C377" s="53"/>
      <c r="D377" s="54"/>
    </row>
    <row r="378" spans="3:4" ht="15.75" customHeight="1" x14ac:dyDescent="0.3">
      <c r="C378" s="53"/>
      <c r="D378" s="54"/>
    </row>
    <row r="379" spans="3:4" ht="15.75" customHeight="1" x14ac:dyDescent="0.3">
      <c r="C379" s="53"/>
      <c r="D379" s="54"/>
    </row>
    <row r="380" spans="3:4" ht="15.75" customHeight="1" x14ac:dyDescent="0.3">
      <c r="C380" s="53"/>
      <c r="D380" s="54"/>
    </row>
    <row r="381" spans="3:4" ht="15.75" customHeight="1" x14ac:dyDescent="0.3">
      <c r="C381" s="53"/>
      <c r="D381" s="54"/>
    </row>
    <row r="382" spans="3:4" ht="15.75" customHeight="1" x14ac:dyDescent="0.3">
      <c r="C382" s="53"/>
      <c r="D382" s="54"/>
    </row>
    <row r="383" spans="3:4" ht="15.75" customHeight="1" x14ac:dyDescent="0.3">
      <c r="C383" s="53"/>
      <c r="D383" s="54"/>
    </row>
    <row r="384" spans="3:4" ht="15.75" customHeight="1" x14ac:dyDescent="0.3">
      <c r="C384" s="53"/>
      <c r="D384" s="54"/>
    </row>
    <row r="385" spans="3:4" ht="15.75" customHeight="1" x14ac:dyDescent="0.3">
      <c r="C385" s="53"/>
      <c r="D385" s="54"/>
    </row>
    <row r="386" spans="3:4" ht="15.75" customHeight="1" x14ac:dyDescent="0.3">
      <c r="C386" s="53"/>
      <c r="D386" s="54"/>
    </row>
    <row r="387" spans="3:4" ht="15.75" customHeight="1" x14ac:dyDescent="0.3">
      <c r="C387" s="53"/>
      <c r="D387" s="54"/>
    </row>
    <row r="388" spans="3:4" ht="15.75" customHeight="1" x14ac:dyDescent="0.3">
      <c r="C388" s="53"/>
      <c r="D388" s="54"/>
    </row>
    <row r="389" spans="3:4" ht="15.75" customHeight="1" x14ac:dyDescent="0.3">
      <c r="C389" s="53"/>
      <c r="D389" s="54"/>
    </row>
    <row r="390" spans="3:4" ht="15.75" customHeight="1" x14ac:dyDescent="0.3">
      <c r="C390" s="53"/>
      <c r="D390" s="54"/>
    </row>
    <row r="391" spans="3:4" ht="15.75" customHeight="1" x14ac:dyDescent="0.3">
      <c r="C391" s="53"/>
      <c r="D391" s="54"/>
    </row>
    <row r="392" spans="3:4" ht="15.75" customHeight="1" x14ac:dyDescent="0.3">
      <c r="C392" s="53"/>
      <c r="D392" s="54"/>
    </row>
    <row r="393" spans="3:4" ht="15.75" customHeight="1" x14ac:dyDescent="0.3">
      <c r="C393" s="53"/>
      <c r="D393" s="54"/>
    </row>
    <row r="394" spans="3:4" ht="15.75" customHeight="1" x14ac:dyDescent="0.3">
      <c r="C394" s="53"/>
      <c r="D394" s="54"/>
    </row>
    <row r="395" spans="3:4" ht="15.75" customHeight="1" x14ac:dyDescent="0.3">
      <c r="C395" s="53"/>
      <c r="D395" s="54"/>
    </row>
    <row r="396" spans="3:4" ht="15.75" customHeight="1" x14ac:dyDescent="0.3">
      <c r="C396" s="53"/>
      <c r="D396" s="54"/>
    </row>
    <row r="397" spans="3:4" ht="15.75" customHeight="1" x14ac:dyDescent="0.3">
      <c r="C397" s="53"/>
      <c r="D397" s="54"/>
    </row>
    <row r="398" spans="3:4" ht="15.75" customHeight="1" x14ac:dyDescent="0.3">
      <c r="C398" s="53"/>
      <c r="D398" s="54"/>
    </row>
    <row r="399" spans="3:4" ht="15.75" customHeight="1" x14ac:dyDescent="0.3">
      <c r="C399" s="53"/>
      <c r="D399" s="54"/>
    </row>
    <row r="400" spans="3:4" ht="15.75" customHeight="1" x14ac:dyDescent="0.3">
      <c r="C400" s="53"/>
      <c r="D400" s="54"/>
    </row>
    <row r="401" spans="3:4" ht="15.75" customHeight="1" x14ac:dyDescent="0.3">
      <c r="C401" s="53"/>
      <c r="D401" s="54"/>
    </row>
    <row r="402" spans="3:4" ht="15.75" customHeight="1" x14ac:dyDescent="0.3">
      <c r="C402" s="53"/>
      <c r="D402" s="54"/>
    </row>
    <row r="403" spans="3:4" ht="15.75" customHeight="1" x14ac:dyDescent="0.3">
      <c r="C403" s="53"/>
      <c r="D403" s="54"/>
    </row>
    <row r="404" spans="3:4" ht="15.75" customHeight="1" x14ac:dyDescent="0.3">
      <c r="C404" s="53"/>
      <c r="D404" s="54"/>
    </row>
    <row r="405" spans="3:4" ht="15.75" customHeight="1" x14ac:dyDescent="0.3">
      <c r="C405" s="53"/>
      <c r="D405" s="54"/>
    </row>
    <row r="406" spans="3:4" ht="15.75" customHeight="1" x14ac:dyDescent="0.3">
      <c r="C406" s="53"/>
      <c r="D406" s="54"/>
    </row>
    <row r="407" spans="3:4" ht="15.75" customHeight="1" x14ac:dyDescent="0.3">
      <c r="C407" s="53"/>
      <c r="D407" s="54"/>
    </row>
    <row r="408" spans="3:4" ht="15.75" customHeight="1" x14ac:dyDescent="0.3">
      <c r="C408" s="53"/>
      <c r="D408" s="54"/>
    </row>
    <row r="409" spans="3:4" ht="15.75" customHeight="1" x14ac:dyDescent="0.3">
      <c r="C409" s="53"/>
      <c r="D409" s="54"/>
    </row>
    <row r="410" spans="3:4" ht="15.75" customHeight="1" x14ac:dyDescent="0.3">
      <c r="C410" s="53"/>
      <c r="D410" s="54"/>
    </row>
    <row r="411" spans="3:4" ht="15.75" customHeight="1" x14ac:dyDescent="0.3">
      <c r="C411" s="53"/>
      <c r="D411" s="54"/>
    </row>
    <row r="412" spans="3:4" ht="15.75" customHeight="1" x14ac:dyDescent="0.3">
      <c r="C412" s="53"/>
      <c r="D412" s="54"/>
    </row>
    <row r="413" spans="3:4" ht="15.75" customHeight="1" x14ac:dyDescent="0.3">
      <c r="C413" s="53"/>
      <c r="D413" s="54"/>
    </row>
    <row r="414" spans="3:4" ht="15.75" customHeight="1" x14ac:dyDescent="0.3">
      <c r="C414" s="53"/>
      <c r="D414" s="54"/>
    </row>
    <row r="415" spans="3:4" ht="15.75" customHeight="1" x14ac:dyDescent="0.3">
      <c r="C415" s="53"/>
      <c r="D415" s="54"/>
    </row>
    <row r="416" spans="3:4" ht="15.75" customHeight="1" x14ac:dyDescent="0.3">
      <c r="C416" s="53"/>
      <c r="D416" s="54"/>
    </row>
    <row r="417" spans="3:4" ht="15.75" customHeight="1" x14ac:dyDescent="0.3">
      <c r="C417" s="53"/>
      <c r="D417" s="54"/>
    </row>
    <row r="418" spans="3:4" ht="15.75" customHeight="1" x14ac:dyDescent="0.3">
      <c r="C418" s="53"/>
      <c r="D418" s="54"/>
    </row>
    <row r="419" spans="3:4" ht="15.75" customHeight="1" x14ac:dyDescent="0.3">
      <c r="C419" s="53"/>
      <c r="D419" s="54"/>
    </row>
    <row r="420" spans="3:4" ht="15.75" customHeight="1" x14ac:dyDescent="0.3">
      <c r="C420" s="53"/>
      <c r="D420" s="54"/>
    </row>
    <row r="421" spans="3:4" ht="15.75" customHeight="1" x14ac:dyDescent="0.3">
      <c r="C421" s="53"/>
      <c r="D421" s="54"/>
    </row>
    <row r="422" spans="3:4" ht="15.75" customHeight="1" x14ac:dyDescent="0.3">
      <c r="C422" s="53"/>
      <c r="D422" s="54"/>
    </row>
    <row r="423" spans="3:4" ht="15.75" customHeight="1" x14ac:dyDescent="0.3">
      <c r="C423" s="53"/>
      <c r="D423" s="54"/>
    </row>
    <row r="424" spans="3:4" ht="15.75" customHeight="1" x14ac:dyDescent="0.3">
      <c r="C424" s="53"/>
      <c r="D424" s="54"/>
    </row>
    <row r="425" spans="3:4" ht="15.75" customHeight="1" x14ac:dyDescent="0.3">
      <c r="C425" s="53"/>
      <c r="D425" s="54"/>
    </row>
    <row r="426" spans="3:4" ht="15.75" customHeight="1" x14ac:dyDescent="0.3">
      <c r="C426" s="53"/>
      <c r="D426" s="54"/>
    </row>
    <row r="427" spans="3:4" ht="15.75" customHeight="1" x14ac:dyDescent="0.3">
      <c r="C427" s="53"/>
      <c r="D427" s="54"/>
    </row>
    <row r="428" spans="3:4" ht="15.75" customHeight="1" x14ac:dyDescent="0.3">
      <c r="C428" s="53"/>
      <c r="D428" s="54"/>
    </row>
    <row r="429" spans="3:4" ht="15.75" customHeight="1" x14ac:dyDescent="0.3">
      <c r="C429" s="53"/>
      <c r="D429" s="54"/>
    </row>
    <row r="430" spans="3:4" ht="15.75" customHeight="1" x14ac:dyDescent="0.3">
      <c r="C430" s="53"/>
      <c r="D430" s="54"/>
    </row>
    <row r="431" spans="3:4" ht="15.75" customHeight="1" x14ac:dyDescent="0.3">
      <c r="C431" s="53"/>
      <c r="D431" s="54"/>
    </row>
    <row r="432" spans="3:4" ht="15.75" customHeight="1" x14ac:dyDescent="0.3">
      <c r="C432" s="53"/>
      <c r="D432" s="54"/>
    </row>
    <row r="433" spans="3:4" ht="15.75" customHeight="1" x14ac:dyDescent="0.3">
      <c r="C433" s="53"/>
      <c r="D433" s="54"/>
    </row>
    <row r="434" spans="3:4" ht="15.75" customHeight="1" x14ac:dyDescent="0.3">
      <c r="C434" s="53"/>
      <c r="D434" s="54"/>
    </row>
    <row r="435" spans="3:4" ht="15.75" customHeight="1" x14ac:dyDescent="0.3">
      <c r="C435" s="53"/>
      <c r="D435" s="54"/>
    </row>
    <row r="436" spans="3:4" ht="15.75" customHeight="1" x14ac:dyDescent="0.3">
      <c r="C436" s="53"/>
      <c r="D436" s="54"/>
    </row>
    <row r="437" spans="3:4" ht="15.75" customHeight="1" x14ac:dyDescent="0.3">
      <c r="C437" s="53"/>
      <c r="D437" s="54"/>
    </row>
    <row r="438" spans="3:4" ht="15.75" customHeight="1" x14ac:dyDescent="0.3">
      <c r="C438" s="53"/>
      <c r="D438" s="54"/>
    </row>
    <row r="439" spans="3:4" ht="15.75" customHeight="1" x14ac:dyDescent="0.3">
      <c r="C439" s="53"/>
      <c r="D439" s="54"/>
    </row>
    <row r="440" spans="3:4" ht="15.75" customHeight="1" x14ac:dyDescent="0.3">
      <c r="C440" s="53"/>
      <c r="D440" s="54"/>
    </row>
    <row r="441" spans="3:4" ht="15.75" customHeight="1" x14ac:dyDescent="0.3">
      <c r="C441" s="53"/>
      <c r="D441" s="54"/>
    </row>
    <row r="442" spans="3:4" ht="15.75" customHeight="1" x14ac:dyDescent="0.3">
      <c r="C442" s="53"/>
      <c r="D442" s="54"/>
    </row>
    <row r="443" spans="3:4" ht="15.75" customHeight="1" x14ac:dyDescent="0.3">
      <c r="C443" s="53"/>
      <c r="D443" s="54"/>
    </row>
    <row r="444" spans="3:4" ht="15.75" customHeight="1" x14ac:dyDescent="0.3">
      <c r="C444" s="53"/>
      <c r="D444" s="54"/>
    </row>
    <row r="445" spans="3:4" ht="15.75" customHeight="1" x14ac:dyDescent="0.3">
      <c r="C445" s="53"/>
      <c r="D445" s="54"/>
    </row>
    <row r="446" spans="3:4" ht="15.75" customHeight="1" x14ac:dyDescent="0.3">
      <c r="C446" s="53"/>
      <c r="D446" s="54"/>
    </row>
    <row r="447" spans="3:4" ht="15.75" customHeight="1" x14ac:dyDescent="0.3">
      <c r="C447" s="53"/>
      <c r="D447" s="54"/>
    </row>
    <row r="448" spans="3:4" ht="15.75" customHeight="1" x14ac:dyDescent="0.3">
      <c r="C448" s="53"/>
      <c r="D448" s="54"/>
    </row>
    <row r="449" spans="3:4" ht="15.75" customHeight="1" x14ac:dyDescent="0.3">
      <c r="C449" s="53"/>
      <c r="D449" s="54"/>
    </row>
    <row r="450" spans="3:4" ht="15.75" customHeight="1" x14ac:dyDescent="0.3">
      <c r="C450" s="53"/>
      <c r="D450" s="54"/>
    </row>
    <row r="451" spans="3:4" ht="15.75" customHeight="1" x14ac:dyDescent="0.3">
      <c r="C451" s="53"/>
      <c r="D451" s="54"/>
    </row>
    <row r="452" spans="3:4" ht="15.75" customHeight="1" x14ac:dyDescent="0.3">
      <c r="C452" s="53"/>
      <c r="D452" s="54"/>
    </row>
    <row r="453" spans="3:4" ht="15.75" customHeight="1" x14ac:dyDescent="0.3">
      <c r="C453" s="53"/>
      <c r="D453" s="54"/>
    </row>
    <row r="454" spans="3:4" ht="15.75" customHeight="1" x14ac:dyDescent="0.3">
      <c r="C454" s="53"/>
      <c r="D454" s="54"/>
    </row>
    <row r="455" spans="3:4" ht="15.75" customHeight="1" x14ac:dyDescent="0.3">
      <c r="C455" s="53"/>
      <c r="D455" s="54"/>
    </row>
    <row r="456" spans="3:4" ht="15.75" customHeight="1" x14ac:dyDescent="0.3">
      <c r="C456" s="53"/>
      <c r="D456" s="54"/>
    </row>
    <row r="457" spans="3:4" ht="15.75" customHeight="1" x14ac:dyDescent="0.3">
      <c r="C457" s="53"/>
      <c r="D457" s="54"/>
    </row>
    <row r="458" spans="3:4" ht="15.75" customHeight="1" x14ac:dyDescent="0.3">
      <c r="C458" s="53"/>
      <c r="D458" s="54"/>
    </row>
    <row r="459" spans="3:4" ht="15.75" customHeight="1" x14ac:dyDescent="0.3">
      <c r="C459" s="53"/>
      <c r="D459" s="54"/>
    </row>
    <row r="460" spans="3:4" ht="15.75" customHeight="1" x14ac:dyDescent="0.3">
      <c r="C460" s="53"/>
      <c r="D460" s="54"/>
    </row>
    <row r="461" spans="3:4" ht="15.75" customHeight="1" x14ac:dyDescent="0.3">
      <c r="C461" s="53"/>
      <c r="D461" s="54"/>
    </row>
    <row r="462" spans="3:4" ht="15.75" customHeight="1" x14ac:dyDescent="0.3">
      <c r="C462" s="53"/>
      <c r="D462" s="54"/>
    </row>
    <row r="463" spans="3:4" ht="15.75" customHeight="1" x14ac:dyDescent="0.3">
      <c r="C463" s="53"/>
      <c r="D463" s="54"/>
    </row>
    <row r="464" spans="3:4" ht="15.75" customHeight="1" x14ac:dyDescent="0.3">
      <c r="C464" s="53"/>
      <c r="D464" s="54"/>
    </row>
    <row r="465" spans="3:4" ht="15.75" customHeight="1" x14ac:dyDescent="0.3">
      <c r="C465" s="53"/>
      <c r="D465" s="54"/>
    </row>
    <row r="466" spans="3:4" ht="15.75" customHeight="1" x14ac:dyDescent="0.3">
      <c r="C466" s="53"/>
      <c r="D466" s="54"/>
    </row>
    <row r="467" spans="3:4" ht="15.75" customHeight="1" x14ac:dyDescent="0.3">
      <c r="C467" s="53"/>
      <c r="D467" s="54"/>
    </row>
    <row r="468" spans="3:4" ht="15.75" customHeight="1" x14ac:dyDescent="0.3">
      <c r="C468" s="53"/>
      <c r="D468" s="54"/>
    </row>
    <row r="469" spans="3:4" ht="15.75" customHeight="1" x14ac:dyDescent="0.3">
      <c r="C469" s="53"/>
      <c r="D469" s="54"/>
    </row>
    <row r="470" spans="3:4" ht="15.75" customHeight="1" x14ac:dyDescent="0.3">
      <c r="C470" s="53"/>
      <c r="D470" s="54"/>
    </row>
    <row r="471" spans="3:4" ht="15.75" customHeight="1" x14ac:dyDescent="0.3">
      <c r="C471" s="53"/>
      <c r="D471" s="54"/>
    </row>
    <row r="472" spans="3:4" ht="15.75" customHeight="1" x14ac:dyDescent="0.3">
      <c r="C472" s="53"/>
      <c r="D472" s="54"/>
    </row>
    <row r="473" spans="3:4" ht="15.75" customHeight="1" x14ac:dyDescent="0.3">
      <c r="C473" s="53"/>
      <c r="D473" s="54"/>
    </row>
    <row r="474" spans="3:4" ht="15.75" customHeight="1" x14ac:dyDescent="0.3">
      <c r="C474" s="53"/>
      <c r="D474" s="54"/>
    </row>
    <row r="475" spans="3:4" ht="15.75" customHeight="1" x14ac:dyDescent="0.3">
      <c r="C475" s="53"/>
      <c r="D475" s="54"/>
    </row>
    <row r="476" spans="3:4" ht="15.75" customHeight="1" x14ac:dyDescent="0.3">
      <c r="C476" s="53"/>
      <c r="D476" s="54"/>
    </row>
    <row r="477" spans="3:4" ht="15.75" customHeight="1" x14ac:dyDescent="0.3">
      <c r="C477" s="53"/>
      <c r="D477" s="54"/>
    </row>
    <row r="478" spans="3:4" ht="15.75" customHeight="1" x14ac:dyDescent="0.3">
      <c r="C478" s="53"/>
      <c r="D478" s="54"/>
    </row>
    <row r="479" spans="3:4" ht="15.75" customHeight="1" x14ac:dyDescent="0.3">
      <c r="C479" s="53"/>
      <c r="D479" s="54"/>
    </row>
    <row r="480" spans="3:4" ht="15.75" customHeight="1" x14ac:dyDescent="0.3">
      <c r="C480" s="53"/>
      <c r="D480" s="54"/>
    </row>
    <row r="481" spans="3:4" ht="15.75" customHeight="1" x14ac:dyDescent="0.3">
      <c r="C481" s="53"/>
      <c r="D481" s="54"/>
    </row>
    <row r="482" spans="3:4" ht="15.75" customHeight="1" x14ac:dyDescent="0.3">
      <c r="C482" s="53"/>
      <c r="D482" s="54"/>
    </row>
    <row r="483" spans="3:4" ht="15.75" customHeight="1" x14ac:dyDescent="0.3">
      <c r="C483" s="53"/>
      <c r="D483" s="54"/>
    </row>
    <row r="484" spans="3:4" ht="15.75" customHeight="1" x14ac:dyDescent="0.3">
      <c r="C484" s="53"/>
      <c r="D484" s="54"/>
    </row>
    <row r="485" spans="3:4" ht="15.75" customHeight="1" x14ac:dyDescent="0.3">
      <c r="C485" s="53"/>
      <c r="D485" s="54"/>
    </row>
    <row r="486" spans="3:4" ht="15.75" customHeight="1" x14ac:dyDescent="0.3">
      <c r="C486" s="53"/>
      <c r="D486" s="54"/>
    </row>
    <row r="487" spans="3:4" ht="15.75" customHeight="1" x14ac:dyDescent="0.3">
      <c r="C487" s="53"/>
      <c r="D487" s="54"/>
    </row>
    <row r="488" spans="3:4" ht="15.75" customHeight="1" x14ac:dyDescent="0.3">
      <c r="C488" s="53"/>
      <c r="D488" s="54"/>
    </row>
    <row r="489" spans="3:4" ht="15.75" customHeight="1" x14ac:dyDescent="0.3">
      <c r="C489" s="53"/>
      <c r="D489" s="54"/>
    </row>
    <row r="490" spans="3:4" ht="15.75" customHeight="1" x14ac:dyDescent="0.3">
      <c r="C490" s="53"/>
      <c r="D490" s="54"/>
    </row>
    <row r="491" spans="3:4" ht="15.75" customHeight="1" x14ac:dyDescent="0.3">
      <c r="C491" s="53"/>
      <c r="D491" s="54"/>
    </row>
    <row r="492" spans="3:4" ht="15.75" customHeight="1" x14ac:dyDescent="0.3">
      <c r="C492" s="53"/>
      <c r="D492" s="54"/>
    </row>
    <row r="493" spans="3:4" ht="15.75" customHeight="1" x14ac:dyDescent="0.3">
      <c r="C493" s="53"/>
      <c r="D493" s="54"/>
    </row>
    <row r="494" spans="3:4" ht="15.75" customHeight="1" x14ac:dyDescent="0.3">
      <c r="C494" s="53"/>
      <c r="D494" s="54"/>
    </row>
    <row r="495" spans="3:4" ht="15.75" customHeight="1" x14ac:dyDescent="0.3">
      <c r="C495" s="53"/>
      <c r="D495" s="54"/>
    </row>
    <row r="496" spans="3:4" ht="15.75" customHeight="1" x14ac:dyDescent="0.3">
      <c r="C496" s="53"/>
      <c r="D496" s="54"/>
    </row>
    <row r="497" spans="3:4" ht="15.75" customHeight="1" x14ac:dyDescent="0.3">
      <c r="C497" s="53"/>
      <c r="D497" s="54"/>
    </row>
    <row r="498" spans="3:4" ht="15.75" customHeight="1" x14ac:dyDescent="0.3">
      <c r="C498" s="53"/>
      <c r="D498" s="54"/>
    </row>
    <row r="499" spans="3:4" ht="15.75" customHeight="1" x14ac:dyDescent="0.3">
      <c r="C499" s="53"/>
      <c r="D499" s="54"/>
    </row>
    <row r="500" spans="3:4" ht="15.75" customHeight="1" x14ac:dyDescent="0.3">
      <c r="C500" s="53"/>
      <c r="D500" s="54"/>
    </row>
    <row r="501" spans="3:4" ht="15.75" customHeight="1" x14ac:dyDescent="0.3">
      <c r="C501" s="53"/>
      <c r="D501" s="54"/>
    </row>
    <row r="502" spans="3:4" ht="15.75" customHeight="1" x14ac:dyDescent="0.3">
      <c r="C502" s="53"/>
      <c r="D502" s="54"/>
    </row>
    <row r="503" spans="3:4" ht="15.75" customHeight="1" x14ac:dyDescent="0.3">
      <c r="C503" s="53"/>
      <c r="D503" s="54"/>
    </row>
    <row r="504" spans="3:4" ht="15.75" customHeight="1" x14ac:dyDescent="0.3">
      <c r="C504" s="53"/>
      <c r="D504" s="54"/>
    </row>
    <row r="505" spans="3:4" ht="15.75" customHeight="1" x14ac:dyDescent="0.3">
      <c r="C505" s="53"/>
      <c r="D505" s="54"/>
    </row>
    <row r="506" spans="3:4" ht="15.75" customHeight="1" x14ac:dyDescent="0.3">
      <c r="C506" s="53"/>
      <c r="D506" s="54"/>
    </row>
    <row r="507" spans="3:4" ht="15.75" customHeight="1" x14ac:dyDescent="0.3">
      <c r="C507" s="53"/>
      <c r="D507" s="54"/>
    </row>
    <row r="508" spans="3:4" ht="15.75" customHeight="1" x14ac:dyDescent="0.3">
      <c r="C508" s="53"/>
      <c r="D508" s="54"/>
    </row>
    <row r="509" spans="3:4" ht="15.75" customHeight="1" x14ac:dyDescent="0.3">
      <c r="C509" s="53"/>
      <c r="D509" s="54"/>
    </row>
    <row r="510" spans="3:4" ht="15.75" customHeight="1" x14ac:dyDescent="0.3">
      <c r="C510" s="53"/>
      <c r="D510" s="54"/>
    </row>
    <row r="511" spans="3:4" ht="15.75" customHeight="1" x14ac:dyDescent="0.3">
      <c r="C511" s="53"/>
      <c r="D511" s="54"/>
    </row>
    <row r="512" spans="3:4" ht="15.75" customHeight="1" x14ac:dyDescent="0.3">
      <c r="C512" s="53"/>
      <c r="D512" s="54"/>
    </row>
    <row r="513" spans="3:4" ht="15.75" customHeight="1" x14ac:dyDescent="0.3">
      <c r="C513" s="53"/>
      <c r="D513" s="54"/>
    </row>
    <row r="514" spans="3:4" ht="15.75" customHeight="1" x14ac:dyDescent="0.3">
      <c r="C514" s="53"/>
      <c r="D514" s="54"/>
    </row>
    <row r="515" spans="3:4" ht="15.75" customHeight="1" x14ac:dyDescent="0.3">
      <c r="C515" s="53"/>
      <c r="D515" s="54"/>
    </row>
    <row r="516" spans="3:4" ht="15.75" customHeight="1" x14ac:dyDescent="0.3">
      <c r="C516" s="53"/>
      <c r="D516" s="54"/>
    </row>
    <row r="517" spans="3:4" ht="15.75" customHeight="1" x14ac:dyDescent="0.3">
      <c r="C517" s="53"/>
      <c r="D517" s="54"/>
    </row>
    <row r="518" spans="3:4" ht="15.75" customHeight="1" x14ac:dyDescent="0.3">
      <c r="C518" s="53"/>
      <c r="D518" s="54"/>
    </row>
    <row r="519" spans="3:4" ht="15.75" customHeight="1" x14ac:dyDescent="0.3">
      <c r="C519" s="53"/>
      <c r="D519" s="54"/>
    </row>
    <row r="520" spans="3:4" ht="15.75" customHeight="1" x14ac:dyDescent="0.3">
      <c r="C520" s="53"/>
      <c r="D520" s="54"/>
    </row>
    <row r="521" spans="3:4" ht="15.75" customHeight="1" x14ac:dyDescent="0.3">
      <c r="C521" s="53"/>
      <c r="D521" s="54"/>
    </row>
    <row r="522" spans="3:4" ht="15.75" customHeight="1" x14ac:dyDescent="0.3">
      <c r="C522" s="53"/>
      <c r="D522" s="54"/>
    </row>
    <row r="523" spans="3:4" ht="15.75" customHeight="1" x14ac:dyDescent="0.3">
      <c r="C523" s="53"/>
      <c r="D523" s="54"/>
    </row>
    <row r="524" spans="3:4" ht="15.75" customHeight="1" x14ac:dyDescent="0.3">
      <c r="C524" s="53"/>
      <c r="D524" s="54"/>
    </row>
    <row r="525" spans="3:4" ht="15.75" customHeight="1" x14ac:dyDescent="0.3">
      <c r="C525" s="53"/>
      <c r="D525" s="54"/>
    </row>
    <row r="526" spans="3:4" ht="15.75" customHeight="1" x14ac:dyDescent="0.3">
      <c r="C526" s="53"/>
      <c r="D526" s="54"/>
    </row>
    <row r="527" spans="3:4" ht="15.75" customHeight="1" x14ac:dyDescent="0.3">
      <c r="C527" s="53"/>
      <c r="D527" s="54"/>
    </row>
    <row r="528" spans="3:4" ht="15.75" customHeight="1" x14ac:dyDescent="0.3">
      <c r="C528" s="53"/>
      <c r="D528" s="54"/>
    </row>
    <row r="529" spans="3:4" ht="15.75" customHeight="1" x14ac:dyDescent="0.3">
      <c r="C529" s="53"/>
      <c r="D529" s="54"/>
    </row>
    <row r="530" spans="3:4" ht="15.75" customHeight="1" x14ac:dyDescent="0.3">
      <c r="C530" s="53"/>
      <c r="D530" s="54"/>
    </row>
    <row r="531" spans="3:4" ht="15.75" customHeight="1" x14ac:dyDescent="0.3">
      <c r="C531" s="53"/>
      <c r="D531" s="54"/>
    </row>
    <row r="532" spans="3:4" ht="15.75" customHeight="1" x14ac:dyDescent="0.3">
      <c r="C532" s="53"/>
      <c r="D532" s="54"/>
    </row>
    <row r="533" spans="3:4" ht="15.75" customHeight="1" x14ac:dyDescent="0.3">
      <c r="C533" s="53"/>
      <c r="D533" s="54"/>
    </row>
    <row r="534" spans="3:4" ht="15.75" customHeight="1" x14ac:dyDescent="0.3">
      <c r="C534" s="53"/>
      <c r="D534" s="54"/>
    </row>
    <row r="535" spans="3:4" ht="15.75" customHeight="1" x14ac:dyDescent="0.3">
      <c r="C535" s="53"/>
      <c r="D535" s="54"/>
    </row>
    <row r="536" spans="3:4" ht="15.75" customHeight="1" x14ac:dyDescent="0.3">
      <c r="C536" s="53"/>
      <c r="D536" s="54"/>
    </row>
    <row r="537" spans="3:4" ht="15.75" customHeight="1" x14ac:dyDescent="0.3">
      <c r="C537" s="53"/>
      <c r="D537" s="54"/>
    </row>
    <row r="538" spans="3:4" ht="15.75" customHeight="1" x14ac:dyDescent="0.3">
      <c r="C538" s="53"/>
      <c r="D538" s="54"/>
    </row>
    <row r="539" spans="3:4" ht="15.75" customHeight="1" x14ac:dyDescent="0.3">
      <c r="C539" s="53"/>
      <c r="D539" s="54"/>
    </row>
    <row r="540" spans="3:4" ht="15.75" customHeight="1" x14ac:dyDescent="0.3">
      <c r="C540" s="53"/>
      <c r="D540" s="54"/>
    </row>
    <row r="541" spans="3:4" ht="15.75" customHeight="1" x14ac:dyDescent="0.3">
      <c r="C541" s="53"/>
      <c r="D541" s="54"/>
    </row>
    <row r="542" spans="3:4" ht="15.75" customHeight="1" x14ac:dyDescent="0.3">
      <c r="C542" s="53"/>
      <c r="D542" s="54"/>
    </row>
    <row r="543" spans="3:4" ht="15.75" customHeight="1" x14ac:dyDescent="0.3">
      <c r="C543" s="53"/>
      <c r="D543" s="54"/>
    </row>
    <row r="544" spans="3:4" ht="15.75" customHeight="1" x14ac:dyDescent="0.3">
      <c r="C544" s="53"/>
      <c r="D544" s="54"/>
    </row>
    <row r="545" spans="3:4" ht="15.75" customHeight="1" x14ac:dyDescent="0.3">
      <c r="C545" s="53"/>
      <c r="D545" s="54"/>
    </row>
    <row r="546" spans="3:4" ht="15.75" customHeight="1" x14ac:dyDescent="0.3">
      <c r="C546" s="53"/>
      <c r="D546" s="54"/>
    </row>
    <row r="547" spans="3:4" ht="15.75" customHeight="1" x14ac:dyDescent="0.3">
      <c r="C547" s="53"/>
      <c r="D547" s="54"/>
    </row>
    <row r="548" spans="3:4" ht="15.75" customHeight="1" x14ac:dyDescent="0.3">
      <c r="C548" s="53"/>
      <c r="D548" s="54"/>
    </row>
    <row r="549" spans="3:4" ht="15.75" customHeight="1" x14ac:dyDescent="0.3">
      <c r="C549" s="53"/>
      <c r="D549" s="54"/>
    </row>
    <row r="550" spans="3:4" ht="15.75" customHeight="1" x14ac:dyDescent="0.3">
      <c r="C550" s="53"/>
      <c r="D550" s="54"/>
    </row>
    <row r="551" spans="3:4" ht="15.75" customHeight="1" x14ac:dyDescent="0.3">
      <c r="C551" s="53"/>
      <c r="D551" s="54"/>
    </row>
    <row r="552" spans="3:4" ht="15.75" customHeight="1" x14ac:dyDescent="0.3">
      <c r="C552" s="53"/>
      <c r="D552" s="54"/>
    </row>
    <row r="553" spans="3:4" ht="15.75" customHeight="1" x14ac:dyDescent="0.3">
      <c r="C553" s="53"/>
      <c r="D553" s="54"/>
    </row>
    <row r="554" spans="3:4" ht="15.75" customHeight="1" x14ac:dyDescent="0.3">
      <c r="C554" s="53"/>
      <c r="D554" s="54"/>
    </row>
    <row r="555" spans="3:4" ht="15.75" customHeight="1" x14ac:dyDescent="0.3">
      <c r="C555" s="53"/>
      <c r="D555" s="54"/>
    </row>
    <row r="556" spans="3:4" ht="15.75" customHeight="1" x14ac:dyDescent="0.3">
      <c r="C556" s="53"/>
      <c r="D556" s="54"/>
    </row>
    <row r="557" spans="3:4" ht="15.75" customHeight="1" x14ac:dyDescent="0.3">
      <c r="C557" s="53"/>
      <c r="D557" s="54"/>
    </row>
    <row r="558" spans="3:4" ht="15.75" customHeight="1" x14ac:dyDescent="0.3">
      <c r="C558" s="53"/>
      <c r="D558" s="54"/>
    </row>
    <row r="559" spans="3:4" ht="15.75" customHeight="1" x14ac:dyDescent="0.3">
      <c r="C559" s="53"/>
      <c r="D559" s="54"/>
    </row>
    <row r="560" spans="3:4" ht="15.75" customHeight="1" x14ac:dyDescent="0.3">
      <c r="C560" s="53"/>
      <c r="D560" s="54"/>
    </row>
    <row r="561" spans="3:4" ht="15.75" customHeight="1" x14ac:dyDescent="0.3">
      <c r="C561" s="53"/>
      <c r="D561" s="54"/>
    </row>
    <row r="562" spans="3:4" ht="15.75" customHeight="1" x14ac:dyDescent="0.3">
      <c r="C562" s="53"/>
      <c r="D562" s="54"/>
    </row>
    <row r="563" spans="3:4" ht="15.75" customHeight="1" x14ac:dyDescent="0.3">
      <c r="C563" s="53"/>
      <c r="D563" s="54"/>
    </row>
    <row r="564" spans="3:4" ht="15.75" customHeight="1" x14ac:dyDescent="0.3">
      <c r="C564" s="53"/>
      <c r="D564" s="54"/>
    </row>
    <row r="565" spans="3:4" ht="15.75" customHeight="1" x14ac:dyDescent="0.3">
      <c r="C565" s="53"/>
      <c r="D565" s="54"/>
    </row>
    <row r="566" spans="3:4" ht="15.75" customHeight="1" x14ac:dyDescent="0.3">
      <c r="C566" s="53"/>
      <c r="D566" s="54"/>
    </row>
    <row r="567" spans="3:4" ht="15.75" customHeight="1" x14ac:dyDescent="0.3">
      <c r="C567" s="53"/>
      <c r="D567" s="54"/>
    </row>
    <row r="568" spans="3:4" ht="15.75" customHeight="1" x14ac:dyDescent="0.3">
      <c r="C568" s="53"/>
      <c r="D568" s="54"/>
    </row>
    <row r="569" spans="3:4" ht="15.75" customHeight="1" x14ac:dyDescent="0.3">
      <c r="C569" s="53"/>
      <c r="D569" s="54"/>
    </row>
    <row r="570" spans="3:4" ht="15.75" customHeight="1" x14ac:dyDescent="0.3">
      <c r="C570" s="53"/>
      <c r="D570" s="54"/>
    </row>
    <row r="571" spans="3:4" ht="15.75" customHeight="1" x14ac:dyDescent="0.3">
      <c r="C571" s="53"/>
      <c r="D571" s="54"/>
    </row>
    <row r="572" spans="3:4" ht="15.75" customHeight="1" x14ac:dyDescent="0.3">
      <c r="C572" s="53"/>
      <c r="D572" s="54"/>
    </row>
    <row r="573" spans="3:4" ht="15.75" customHeight="1" x14ac:dyDescent="0.3">
      <c r="C573" s="53"/>
      <c r="D573" s="54"/>
    </row>
    <row r="574" spans="3:4" ht="15.75" customHeight="1" x14ac:dyDescent="0.3">
      <c r="C574" s="53"/>
      <c r="D574" s="54"/>
    </row>
    <row r="575" spans="3:4" ht="15.75" customHeight="1" x14ac:dyDescent="0.3">
      <c r="C575" s="53"/>
      <c r="D575" s="54"/>
    </row>
    <row r="576" spans="3:4" ht="15.75" customHeight="1" x14ac:dyDescent="0.3">
      <c r="C576" s="53"/>
      <c r="D576" s="54"/>
    </row>
    <row r="577" spans="3:4" ht="15.75" customHeight="1" x14ac:dyDescent="0.3">
      <c r="C577" s="53"/>
      <c r="D577" s="54"/>
    </row>
    <row r="578" spans="3:4" ht="15.75" customHeight="1" x14ac:dyDescent="0.3">
      <c r="C578" s="53"/>
      <c r="D578" s="54"/>
    </row>
    <row r="579" spans="3:4" ht="15.75" customHeight="1" x14ac:dyDescent="0.3">
      <c r="C579" s="53"/>
      <c r="D579" s="54"/>
    </row>
    <row r="580" spans="3:4" ht="15.75" customHeight="1" x14ac:dyDescent="0.3">
      <c r="C580" s="53"/>
      <c r="D580" s="54"/>
    </row>
    <row r="581" spans="3:4" ht="15.75" customHeight="1" x14ac:dyDescent="0.3">
      <c r="C581" s="53"/>
      <c r="D581" s="54"/>
    </row>
    <row r="582" spans="3:4" ht="15.75" customHeight="1" x14ac:dyDescent="0.3">
      <c r="C582" s="53"/>
      <c r="D582" s="54"/>
    </row>
    <row r="583" spans="3:4" ht="15.75" customHeight="1" x14ac:dyDescent="0.3">
      <c r="C583" s="53"/>
      <c r="D583" s="54"/>
    </row>
    <row r="584" spans="3:4" ht="15.75" customHeight="1" x14ac:dyDescent="0.3">
      <c r="C584" s="53"/>
      <c r="D584" s="54"/>
    </row>
    <row r="585" spans="3:4" ht="15.75" customHeight="1" x14ac:dyDescent="0.3">
      <c r="C585" s="53"/>
      <c r="D585" s="54"/>
    </row>
    <row r="586" spans="3:4" ht="15.75" customHeight="1" x14ac:dyDescent="0.3">
      <c r="C586" s="53"/>
      <c r="D586" s="54"/>
    </row>
    <row r="587" spans="3:4" ht="15.75" customHeight="1" x14ac:dyDescent="0.3">
      <c r="C587" s="53"/>
      <c r="D587" s="54"/>
    </row>
    <row r="588" spans="3:4" ht="15.75" customHeight="1" x14ac:dyDescent="0.3">
      <c r="C588" s="53"/>
      <c r="D588" s="54"/>
    </row>
    <row r="589" spans="3:4" ht="15.75" customHeight="1" x14ac:dyDescent="0.3">
      <c r="C589" s="53"/>
      <c r="D589" s="54"/>
    </row>
    <row r="590" spans="3:4" ht="15.75" customHeight="1" x14ac:dyDescent="0.3">
      <c r="C590" s="53"/>
      <c r="D590" s="54"/>
    </row>
    <row r="591" spans="3:4" ht="15.75" customHeight="1" x14ac:dyDescent="0.3">
      <c r="C591" s="53"/>
      <c r="D591" s="54"/>
    </row>
    <row r="592" spans="3:4" ht="15.75" customHeight="1" x14ac:dyDescent="0.3">
      <c r="C592" s="53"/>
      <c r="D592" s="54"/>
    </row>
    <row r="593" spans="3:4" ht="15.75" customHeight="1" x14ac:dyDescent="0.3">
      <c r="C593" s="53"/>
      <c r="D593" s="54"/>
    </row>
    <row r="594" spans="3:4" ht="15.75" customHeight="1" x14ac:dyDescent="0.3">
      <c r="C594" s="53"/>
      <c r="D594" s="54"/>
    </row>
    <row r="595" spans="3:4" ht="15.75" customHeight="1" x14ac:dyDescent="0.3">
      <c r="C595" s="53"/>
      <c r="D595" s="54"/>
    </row>
    <row r="596" spans="3:4" ht="15.75" customHeight="1" x14ac:dyDescent="0.3">
      <c r="C596" s="53"/>
      <c r="D596" s="54"/>
    </row>
    <row r="597" spans="3:4" ht="15.75" customHeight="1" x14ac:dyDescent="0.3">
      <c r="C597" s="53"/>
      <c r="D597" s="54"/>
    </row>
    <row r="598" spans="3:4" ht="15.75" customHeight="1" x14ac:dyDescent="0.3">
      <c r="C598" s="53"/>
      <c r="D598" s="54"/>
    </row>
    <row r="599" spans="3:4" ht="15.75" customHeight="1" x14ac:dyDescent="0.3">
      <c r="C599" s="53"/>
      <c r="D599" s="54"/>
    </row>
    <row r="600" spans="3:4" ht="15.75" customHeight="1" x14ac:dyDescent="0.3">
      <c r="C600" s="53"/>
      <c r="D600" s="54"/>
    </row>
    <row r="601" spans="3:4" ht="15.75" customHeight="1" x14ac:dyDescent="0.3">
      <c r="C601" s="53"/>
      <c r="D601" s="54"/>
    </row>
    <row r="602" spans="3:4" ht="15.75" customHeight="1" x14ac:dyDescent="0.3">
      <c r="C602" s="53"/>
      <c r="D602" s="54"/>
    </row>
    <row r="603" spans="3:4" ht="15.75" customHeight="1" x14ac:dyDescent="0.3">
      <c r="C603" s="53"/>
      <c r="D603" s="54"/>
    </row>
    <row r="604" spans="3:4" ht="15.75" customHeight="1" x14ac:dyDescent="0.3">
      <c r="C604" s="53"/>
      <c r="D604" s="54"/>
    </row>
    <row r="605" spans="3:4" ht="15.75" customHeight="1" x14ac:dyDescent="0.3">
      <c r="C605" s="53"/>
      <c r="D605" s="54"/>
    </row>
    <row r="606" spans="3:4" ht="15.75" customHeight="1" x14ac:dyDescent="0.3">
      <c r="C606" s="53"/>
      <c r="D606" s="54"/>
    </row>
    <row r="607" spans="3:4" ht="15.75" customHeight="1" x14ac:dyDescent="0.3">
      <c r="C607" s="53"/>
      <c r="D607" s="54"/>
    </row>
    <row r="608" spans="3:4" ht="15.75" customHeight="1" x14ac:dyDescent="0.3">
      <c r="C608" s="53"/>
      <c r="D608" s="54"/>
    </row>
    <row r="609" spans="3:4" ht="15.75" customHeight="1" x14ac:dyDescent="0.3">
      <c r="C609" s="53"/>
      <c r="D609" s="54"/>
    </row>
    <row r="610" spans="3:4" ht="15.75" customHeight="1" x14ac:dyDescent="0.3">
      <c r="C610" s="53"/>
      <c r="D610" s="54"/>
    </row>
    <row r="611" spans="3:4" ht="15.75" customHeight="1" x14ac:dyDescent="0.3">
      <c r="C611" s="53"/>
      <c r="D611" s="54"/>
    </row>
    <row r="612" spans="3:4" ht="15.75" customHeight="1" x14ac:dyDescent="0.3">
      <c r="C612" s="53"/>
      <c r="D612" s="54"/>
    </row>
    <row r="613" spans="3:4" ht="15.75" customHeight="1" x14ac:dyDescent="0.3">
      <c r="C613" s="53"/>
      <c r="D613" s="54"/>
    </row>
    <row r="614" spans="3:4" ht="15.75" customHeight="1" x14ac:dyDescent="0.3">
      <c r="C614" s="53"/>
      <c r="D614" s="54"/>
    </row>
    <row r="615" spans="3:4" ht="15.75" customHeight="1" x14ac:dyDescent="0.3">
      <c r="C615" s="53"/>
      <c r="D615" s="54"/>
    </row>
    <row r="616" spans="3:4" ht="15.75" customHeight="1" x14ac:dyDescent="0.3">
      <c r="C616" s="53"/>
      <c r="D616" s="54"/>
    </row>
    <row r="617" spans="3:4" ht="15.75" customHeight="1" x14ac:dyDescent="0.3">
      <c r="C617" s="53"/>
      <c r="D617" s="54"/>
    </row>
    <row r="618" spans="3:4" ht="15.75" customHeight="1" x14ac:dyDescent="0.3">
      <c r="C618" s="53"/>
      <c r="D618" s="54"/>
    </row>
    <row r="619" spans="3:4" ht="15.75" customHeight="1" x14ac:dyDescent="0.3">
      <c r="C619" s="53"/>
      <c r="D619" s="54"/>
    </row>
    <row r="620" spans="3:4" ht="15.75" customHeight="1" x14ac:dyDescent="0.3">
      <c r="C620" s="53"/>
      <c r="D620" s="54"/>
    </row>
    <row r="621" spans="3:4" ht="15.75" customHeight="1" x14ac:dyDescent="0.3">
      <c r="C621" s="53"/>
      <c r="D621" s="54"/>
    </row>
    <row r="622" spans="3:4" ht="15.75" customHeight="1" x14ac:dyDescent="0.3">
      <c r="C622" s="53"/>
      <c r="D622" s="54"/>
    </row>
    <row r="623" spans="3:4" ht="15.75" customHeight="1" x14ac:dyDescent="0.3">
      <c r="C623" s="53"/>
      <c r="D623" s="54"/>
    </row>
    <row r="624" spans="3:4" ht="15.75" customHeight="1" x14ac:dyDescent="0.3">
      <c r="C624" s="53"/>
      <c r="D624" s="54"/>
    </row>
    <row r="625" spans="3:4" ht="15.75" customHeight="1" x14ac:dyDescent="0.3">
      <c r="C625" s="53"/>
      <c r="D625" s="54"/>
    </row>
    <row r="626" spans="3:4" ht="15.75" customHeight="1" x14ac:dyDescent="0.3">
      <c r="C626" s="53"/>
      <c r="D626" s="54"/>
    </row>
    <row r="627" spans="3:4" ht="15.75" customHeight="1" x14ac:dyDescent="0.3">
      <c r="C627" s="53"/>
      <c r="D627" s="54"/>
    </row>
    <row r="628" spans="3:4" ht="15.75" customHeight="1" x14ac:dyDescent="0.3">
      <c r="C628" s="53"/>
      <c r="D628" s="54"/>
    </row>
    <row r="629" spans="3:4" ht="15.75" customHeight="1" x14ac:dyDescent="0.3">
      <c r="C629" s="53"/>
      <c r="D629" s="54"/>
    </row>
    <row r="630" spans="3:4" ht="15.75" customHeight="1" x14ac:dyDescent="0.3">
      <c r="C630" s="53"/>
      <c r="D630" s="54"/>
    </row>
    <row r="631" spans="3:4" ht="15.75" customHeight="1" x14ac:dyDescent="0.3">
      <c r="C631" s="53"/>
      <c r="D631" s="54"/>
    </row>
    <row r="632" spans="3:4" ht="15.75" customHeight="1" x14ac:dyDescent="0.3">
      <c r="C632" s="53"/>
      <c r="D632" s="54"/>
    </row>
    <row r="633" spans="3:4" ht="15.75" customHeight="1" x14ac:dyDescent="0.3">
      <c r="C633" s="53"/>
      <c r="D633" s="54"/>
    </row>
    <row r="634" spans="3:4" ht="15.75" customHeight="1" x14ac:dyDescent="0.3">
      <c r="C634" s="53"/>
      <c r="D634" s="54"/>
    </row>
    <row r="635" spans="3:4" ht="15.75" customHeight="1" x14ac:dyDescent="0.3">
      <c r="C635" s="53"/>
      <c r="D635" s="54"/>
    </row>
    <row r="636" spans="3:4" ht="15.75" customHeight="1" x14ac:dyDescent="0.3">
      <c r="C636" s="53"/>
      <c r="D636" s="54"/>
    </row>
    <row r="637" spans="3:4" ht="15.75" customHeight="1" x14ac:dyDescent="0.3">
      <c r="C637" s="53"/>
      <c r="D637" s="54"/>
    </row>
    <row r="638" spans="3:4" ht="15.75" customHeight="1" x14ac:dyDescent="0.3">
      <c r="C638" s="53"/>
      <c r="D638" s="54"/>
    </row>
    <row r="639" spans="3:4" ht="15.75" customHeight="1" x14ac:dyDescent="0.3">
      <c r="C639" s="53"/>
      <c r="D639" s="54"/>
    </row>
    <row r="640" spans="3:4" ht="15.75" customHeight="1" x14ac:dyDescent="0.3">
      <c r="C640" s="53"/>
      <c r="D640" s="54"/>
    </row>
    <row r="641" spans="3:4" ht="15.75" customHeight="1" x14ac:dyDescent="0.3">
      <c r="C641" s="53"/>
      <c r="D641" s="54"/>
    </row>
    <row r="642" spans="3:4" ht="15.75" customHeight="1" x14ac:dyDescent="0.3">
      <c r="C642" s="53"/>
      <c r="D642" s="54"/>
    </row>
    <row r="643" spans="3:4" ht="15.75" customHeight="1" x14ac:dyDescent="0.3">
      <c r="C643" s="53"/>
      <c r="D643" s="54"/>
    </row>
    <row r="644" spans="3:4" ht="15.75" customHeight="1" x14ac:dyDescent="0.3">
      <c r="C644" s="53"/>
      <c r="D644" s="54"/>
    </row>
    <row r="645" spans="3:4" ht="15.75" customHeight="1" x14ac:dyDescent="0.3">
      <c r="C645" s="53"/>
      <c r="D645" s="54"/>
    </row>
    <row r="646" spans="3:4" ht="15.75" customHeight="1" x14ac:dyDescent="0.3">
      <c r="C646" s="53"/>
      <c r="D646" s="54"/>
    </row>
    <row r="647" spans="3:4" ht="15.75" customHeight="1" x14ac:dyDescent="0.3">
      <c r="C647" s="53"/>
      <c r="D647" s="54"/>
    </row>
    <row r="648" spans="3:4" ht="15.75" customHeight="1" x14ac:dyDescent="0.3">
      <c r="C648" s="53"/>
      <c r="D648" s="54"/>
    </row>
    <row r="649" spans="3:4" ht="15.75" customHeight="1" x14ac:dyDescent="0.3">
      <c r="C649" s="53"/>
      <c r="D649" s="54"/>
    </row>
    <row r="650" spans="3:4" ht="15.75" customHeight="1" x14ac:dyDescent="0.3">
      <c r="C650" s="53"/>
      <c r="D650" s="54"/>
    </row>
    <row r="651" spans="3:4" ht="15.75" customHeight="1" x14ac:dyDescent="0.3">
      <c r="C651" s="53"/>
      <c r="D651" s="54"/>
    </row>
    <row r="652" spans="3:4" ht="15.75" customHeight="1" x14ac:dyDescent="0.3">
      <c r="C652" s="53"/>
      <c r="D652" s="54"/>
    </row>
    <row r="653" spans="3:4" ht="15.75" customHeight="1" x14ac:dyDescent="0.3">
      <c r="C653" s="53"/>
      <c r="D653" s="54"/>
    </row>
    <row r="654" spans="3:4" ht="15.75" customHeight="1" x14ac:dyDescent="0.3">
      <c r="C654" s="53"/>
      <c r="D654" s="54"/>
    </row>
    <row r="655" spans="3:4" ht="15.75" customHeight="1" x14ac:dyDescent="0.3">
      <c r="C655" s="53"/>
      <c r="D655" s="54"/>
    </row>
    <row r="656" spans="3:4" ht="15.75" customHeight="1" x14ac:dyDescent="0.3">
      <c r="C656" s="53"/>
      <c r="D656" s="54"/>
    </row>
    <row r="657" spans="3:4" ht="15.75" customHeight="1" x14ac:dyDescent="0.3">
      <c r="C657" s="53"/>
      <c r="D657" s="54"/>
    </row>
    <row r="658" spans="3:4" ht="15.75" customHeight="1" x14ac:dyDescent="0.3">
      <c r="C658" s="53"/>
      <c r="D658" s="54"/>
    </row>
    <row r="659" spans="3:4" ht="15.75" customHeight="1" x14ac:dyDescent="0.3">
      <c r="C659" s="53"/>
      <c r="D659" s="54"/>
    </row>
    <row r="660" spans="3:4" ht="15.75" customHeight="1" x14ac:dyDescent="0.3">
      <c r="C660" s="53"/>
      <c r="D660" s="54"/>
    </row>
    <row r="661" spans="3:4" ht="15.75" customHeight="1" x14ac:dyDescent="0.3">
      <c r="C661" s="53"/>
      <c r="D661" s="54"/>
    </row>
    <row r="662" spans="3:4" ht="15.75" customHeight="1" x14ac:dyDescent="0.3">
      <c r="C662" s="53"/>
      <c r="D662" s="54"/>
    </row>
    <row r="663" spans="3:4" ht="15.75" customHeight="1" x14ac:dyDescent="0.3">
      <c r="C663" s="53"/>
      <c r="D663" s="54"/>
    </row>
    <row r="664" spans="3:4" ht="15.75" customHeight="1" x14ac:dyDescent="0.3">
      <c r="C664" s="53"/>
      <c r="D664" s="54"/>
    </row>
    <row r="665" spans="3:4" ht="15.75" customHeight="1" x14ac:dyDescent="0.3">
      <c r="C665" s="53"/>
      <c r="D665" s="54"/>
    </row>
    <row r="666" spans="3:4" ht="15.75" customHeight="1" x14ac:dyDescent="0.3">
      <c r="C666" s="53"/>
      <c r="D666" s="54"/>
    </row>
    <row r="667" spans="3:4" ht="15.75" customHeight="1" x14ac:dyDescent="0.3">
      <c r="C667" s="53"/>
      <c r="D667" s="54"/>
    </row>
    <row r="668" spans="3:4" ht="15.75" customHeight="1" x14ac:dyDescent="0.3">
      <c r="C668" s="53"/>
      <c r="D668" s="54"/>
    </row>
    <row r="669" spans="3:4" ht="15.75" customHeight="1" x14ac:dyDescent="0.3">
      <c r="C669" s="53"/>
      <c r="D669" s="54"/>
    </row>
    <row r="670" spans="3:4" ht="15.75" customHeight="1" x14ac:dyDescent="0.3">
      <c r="C670" s="53"/>
      <c r="D670" s="54"/>
    </row>
    <row r="671" spans="3:4" ht="15.75" customHeight="1" x14ac:dyDescent="0.3">
      <c r="C671" s="53"/>
      <c r="D671" s="54"/>
    </row>
    <row r="672" spans="3:4" ht="15.75" customHeight="1" x14ac:dyDescent="0.3">
      <c r="C672" s="53"/>
      <c r="D672" s="54"/>
    </row>
    <row r="673" spans="3:4" ht="15.75" customHeight="1" x14ac:dyDescent="0.3">
      <c r="C673" s="53"/>
      <c r="D673" s="54"/>
    </row>
    <row r="674" spans="3:4" ht="15.75" customHeight="1" x14ac:dyDescent="0.3">
      <c r="C674" s="53"/>
      <c r="D674" s="54"/>
    </row>
    <row r="675" spans="3:4" ht="15.75" customHeight="1" x14ac:dyDescent="0.3">
      <c r="C675" s="53"/>
      <c r="D675" s="54"/>
    </row>
    <row r="676" spans="3:4" ht="15.75" customHeight="1" x14ac:dyDescent="0.3">
      <c r="C676" s="53"/>
      <c r="D676" s="54"/>
    </row>
    <row r="677" spans="3:4" ht="15.75" customHeight="1" x14ac:dyDescent="0.3">
      <c r="C677" s="53"/>
      <c r="D677" s="54"/>
    </row>
    <row r="678" spans="3:4" ht="15.75" customHeight="1" x14ac:dyDescent="0.3">
      <c r="C678" s="53"/>
      <c r="D678" s="54"/>
    </row>
    <row r="679" spans="3:4" ht="15.75" customHeight="1" x14ac:dyDescent="0.3">
      <c r="C679" s="53"/>
      <c r="D679" s="54"/>
    </row>
    <row r="680" spans="3:4" ht="15.75" customHeight="1" x14ac:dyDescent="0.3">
      <c r="C680" s="53"/>
      <c r="D680" s="54"/>
    </row>
    <row r="681" spans="3:4" ht="15.75" customHeight="1" x14ac:dyDescent="0.3">
      <c r="C681" s="53"/>
      <c r="D681" s="54"/>
    </row>
    <row r="682" spans="3:4" ht="15.75" customHeight="1" x14ac:dyDescent="0.3">
      <c r="C682" s="53"/>
      <c r="D682" s="54"/>
    </row>
    <row r="683" spans="3:4" ht="15.75" customHeight="1" x14ac:dyDescent="0.3">
      <c r="C683" s="53"/>
      <c r="D683" s="54"/>
    </row>
    <row r="684" spans="3:4" ht="15.75" customHeight="1" x14ac:dyDescent="0.3">
      <c r="C684" s="53"/>
      <c r="D684" s="54"/>
    </row>
    <row r="685" spans="3:4" ht="15.75" customHeight="1" x14ac:dyDescent="0.3">
      <c r="C685" s="53"/>
      <c r="D685" s="54"/>
    </row>
    <row r="686" spans="3:4" ht="15.75" customHeight="1" x14ac:dyDescent="0.3">
      <c r="C686" s="53"/>
      <c r="D686" s="54"/>
    </row>
    <row r="687" spans="3:4" ht="15.75" customHeight="1" x14ac:dyDescent="0.3">
      <c r="C687" s="53"/>
      <c r="D687" s="54"/>
    </row>
    <row r="688" spans="3:4" ht="15.75" customHeight="1" x14ac:dyDescent="0.3">
      <c r="C688" s="53"/>
      <c r="D688" s="54"/>
    </row>
    <row r="689" spans="3:4" ht="15.75" customHeight="1" x14ac:dyDescent="0.3">
      <c r="C689" s="53"/>
      <c r="D689" s="54"/>
    </row>
    <row r="690" spans="3:4" ht="15.75" customHeight="1" x14ac:dyDescent="0.3">
      <c r="C690" s="53"/>
      <c r="D690" s="54"/>
    </row>
    <row r="691" spans="3:4" ht="15.75" customHeight="1" x14ac:dyDescent="0.3">
      <c r="C691" s="53"/>
      <c r="D691" s="54"/>
    </row>
    <row r="692" spans="3:4" ht="15.75" customHeight="1" x14ac:dyDescent="0.3">
      <c r="C692" s="53"/>
      <c r="D692" s="54"/>
    </row>
    <row r="693" spans="3:4" ht="15.75" customHeight="1" x14ac:dyDescent="0.3">
      <c r="C693" s="53"/>
      <c r="D693" s="54"/>
    </row>
    <row r="694" spans="3:4" ht="15.75" customHeight="1" x14ac:dyDescent="0.3">
      <c r="C694" s="53"/>
      <c r="D694" s="54"/>
    </row>
    <row r="695" spans="3:4" ht="15.75" customHeight="1" x14ac:dyDescent="0.3">
      <c r="C695" s="53"/>
      <c r="D695" s="54"/>
    </row>
    <row r="696" spans="3:4" ht="15.75" customHeight="1" x14ac:dyDescent="0.3">
      <c r="C696" s="53"/>
      <c r="D696" s="54"/>
    </row>
    <row r="697" spans="3:4" ht="15.75" customHeight="1" x14ac:dyDescent="0.3">
      <c r="C697" s="53"/>
      <c r="D697" s="54"/>
    </row>
    <row r="698" spans="3:4" ht="15.75" customHeight="1" x14ac:dyDescent="0.3">
      <c r="C698" s="53"/>
      <c r="D698" s="54"/>
    </row>
    <row r="699" spans="3:4" ht="15.75" customHeight="1" x14ac:dyDescent="0.3">
      <c r="C699" s="53"/>
      <c r="D699" s="54"/>
    </row>
    <row r="700" spans="3:4" ht="15.75" customHeight="1" x14ac:dyDescent="0.3">
      <c r="C700" s="53"/>
      <c r="D700" s="54"/>
    </row>
    <row r="701" spans="3:4" ht="15.75" customHeight="1" x14ac:dyDescent="0.3">
      <c r="C701" s="53"/>
      <c r="D701" s="54"/>
    </row>
    <row r="702" spans="3:4" ht="15.75" customHeight="1" x14ac:dyDescent="0.3">
      <c r="C702" s="53"/>
      <c r="D702" s="54"/>
    </row>
    <row r="703" spans="3:4" ht="15.75" customHeight="1" x14ac:dyDescent="0.3">
      <c r="C703" s="53"/>
      <c r="D703" s="54"/>
    </row>
    <row r="704" spans="3:4" ht="15.75" customHeight="1" x14ac:dyDescent="0.3">
      <c r="C704" s="53"/>
      <c r="D704" s="54"/>
    </row>
    <row r="705" spans="3:4" ht="15.75" customHeight="1" x14ac:dyDescent="0.3">
      <c r="C705" s="53"/>
      <c r="D705" s="54"/>
    </row>
    <row r="706" spans="3:4" ht="15.75" customHeight="1" x14ac:dyDescent="0.3">
      <c r="C706" s="53"/>
      <c r="D706" s="54"/>
    </row>
    <row r="707" spans="3:4" ht="15.75" customHeight="1" x14ac:dyDescent="0.3">
      <c r="C707" s="53"/>
      <c r="D707" s="54"/>
    </row>
    <row r="708" spans="3:4" ht="15.75" customHeight="1" x14ac:dyDescent="0.3">
      <c r="C708" s="53"/>
      <c r="D708" s="54"/>
    </row>
    <row r="709" spans="3:4" ht="15.75" customHeight="1" x14ac:dyDescent="0.3">
      <c r="C709" s="53"/>
      <c r="D709" s="54"/>
    </row>
    <row r="710" spans="3:4" ht="15.75" customHeight="1" x14ac:dyDescent="0.3">
      <c r="C710" s="53"/>
      <c r="D710" s="54"/>
    </row>
    <row r="711" spans="3:4" ht="15.75" customHeight="1" x14ac:dyDescent="0.3">
      <c r="C711" s="53"/>
      <c r="D711" s="54"/>
    </row>
    <row r="712" spans="3:4" ht="15.75" customHeight="1" x14ac:dyDescent="0.3">
      <c r="C712" s="53"/>
      <c r="D712" s="54"/>
    </row>
    <row r="713" spans="3:4" ht="15.75" customHeight="1" x14ac:dyDescent="0.3">
      <c r="C713" s="53"/>
      <c r="D713" s="54"/>
    </row>
    <row r="714" spans="3:4" ht="15.75" customHeight="1" x14ac:dyDescent="0.3">
      <c r="C714" s="53"/>
      <c r="D714" s="54"/>
    </row>
    <row r="715" spans="3:4" ht="15.75" customHeight="1" x14ac:dyDescent="0.3">
      <c r="C715" s="53"/>
      <c r="D715" s="54"/>
    </row>
    <row r="716" spans="3:4" ht="15.75" customHeight="1" x14ac:dyDescent="0.3">
      <c r="C716" s="53"/>
      <c r="D716" s="54"/>
    </row>
    <row r="717" spans="3:4" ht="15.75" customHeight="1" x14ac:dyDescent="0.3">
      <c r="C717" s="53"/>
      <c r="D717" s="54"/>
    </row>
    <row r="718" spans="3:4" ht="15.75" customHeight="1" x14ac:dyDescent="0.3">
      <c r="C718" s="53"/>
      <c r="D718" s="54"/>
    </row>
    <row r="719" spans="3:4" ht="15.75" customHeight="1" x14ac:dyDescent="0.3">
      <c r="C719" s="53"/>
      <c r="D719" s="54"/>
    </row>
    <row r="720" spans="3:4" ht="15.75" customHeight="1" x14ac:dyDescent="0.3">
      <c r="C720" s="53"/>
      <c r="D720" s="54"/>
    </row>
    <row r="721" spans="3:4" ht="15.75" customHeight="1" x14ac:dyDescent="0.3">
      <c r="C721" s="53"/>
      <c r="D721" s="54"/>
    </row>
    <row r="722" spans="3:4" ht="15.75" customHeight="1" x14ac:dyDescent="0.3">
      <c r="C722" s="53"/>
      <c r="D722" s="54"/>
    </row>
    <row r="723" spans="3:4" ht="15.75" customHeight="1" x14ac:dyDescent="0.3">
      <c r="C723" s="53"/>
      <c r="D723" s="54"/>
    </row>
    <row r="724" spans="3:4" ht="15.75" customHeight="1" x14ac:dyDescent="0.3">
      <c r="C724" s="53"/>
      <c r="D724" s="54"/>
    </row>
    <row r="725" spans="3:4" ht="15.75" customHeight="1" x14ac:dyDescent="0.3">
      <c r="C725" s="53"/>
      <c r="D725" s="54"/>
    </row>
    <row r="726" spans="3:4" ht="15.75" customHeight="1" x14ac:dyDescent="0.3">
      <c r="C726" s="53"/>
      <c r="D726" s="54"/>
    </row>
    <row r="727" spans="3:4" ht="15.75" customHeight="1" x14ac:dyDescent="0.3">
      <c r="C727" s="53"/>
      <c r="D727" s="54"/>
    </row>
    <row r="728" spans="3:4" ht="15.75" customHeight="1" x14ac:dyDescent="0.3">
      <c r="C728" s="53"/>
      <c r="D728" s="54"/>
    </row>
    <row r="729" spans="3:4" ht="15.75" customHeight="1" x14ac:dyDescent="0.3">
      <c r="C729" s="53"/>
      <c r="D729" s="54"/>
    </row>
    <row r="730" spans="3:4" ht="15.75" customHeight="1" x14ac:dyDescent="0.3">
      <c r="C730" s="53"/>
      <c r="D730" s="54"/>
    </row>
    <row r="731" spans="3:4" ht="15.75" customHeight="1" x14ac:dyDescent="0.3">
      <c r="C731" s="53"/>
      <c r="D731" s="54"/>
    </row>
    <row r="732" spans="3:4" ht="15.75" customHeight="1" x14ac:dyDescent="0.3">
      <c r="C732" s="53"/>
      <c r="D732" s="54"/>
    </row>
    <row r="733" spans="3:4" ht="15.75" customHeight="1" x14ac:dyDescent="0.3">
      <c r="C733" s="53"/>
      <c r="D733" s="54"/>
    </row>
    <row r="734" spans="3:4" ht="15.75" customHeight="1" x14ac:dyDescent="0.3">
      <c r="C734" s="53"/>
      <c r="D734" s="54"/>
    </row>
    <row r="735" spans="3:4" ht="15.75" customHeight="1" x14ac:dyDescent="0.3">
      <c r="C735" s="53"/>
      <c r="D735" s="54"/>
    </row>
    <row r="736" spans="3:4" ht="15.75" customHeight="1" x14ac:dyDescent="0.3">
      <c r="C736" s="53"/>
      <c r="D736" s="54"/>
    </row>
    <row r="737" spans="3:4" ht="15.75" customHeight="1" x14ac:dyDescent="0.3">
      <c r="C737" s="53"/>
      <c r="D737" s="54"/>
    </row>
    <row r="738" spans="3:4" ht="15.75" customHeight="1" x14ac:dyDescent="0.3">
      <c r="C738" s="53"/>
      <c r="D738" s="54"/>
    </row>
    <row r="739" spans="3:4" ht="15.75" customHeight="1" x14ac:dyDescent="0.3">
      <c r="C739" s="53"/>
      <c r="D739" s="54"/>
    </row>
    <row r="740" spans="3:4" ht="15.75" customHeight="1" x14ac:dyDescent="0.3">
      <c r="C740" s="53"/>
      <c r="D740" s="54"/>
    </row>
    <row r="741" spans="3:4" ht="15.75" customHeight="1" x14ac:dyDescent="0.3">
      <c r="C741" s="53"/>
      <c r="D741" s="54"/>
    </row>
    <row r="742" spans="3:4" ht="15.75" customHeight="1" x14ac:dyDescent="0.3">
      <c r="C742" s="53"/>
      <c r="D742" s="54"/>
    </row>
    <row r="743" spans="3:4" ht="15.75" customHeight="1" x14ac:dyDescent="0.3">
      <c r="C743" s="53"/>
      <c r="D743" s="54"/>
    </row>
    <row r="744" spans="3:4" ht="15.75" customHeight="1" x14ac:dyDescent="0.3">
      <c r="C744" s="53"/>
      <c r="D744" s="54"/>
    </row>
    <row r="745" spans="3:4" ht="15.75" customHeight="1" x14ac:dyDescent="0.3">
      <c r="C745" s="53"/>
      <c r="D745" s="54"/>
    </row>
    <row r="746" spans="3:4" ht="15.75" customHeight="1" x14ac:dyDescent="0.3">
      <c r="C746" s="53"/>
      <c r="D746" s="54"/>
    </row>
    <row r="747" spans="3:4" ht="15.75" customHeight="1" x14ac:dyDescent="0.3">
      <c r="C747" s="53"/>
      <c r="D747" s="54"/>
    </row>
    <row r="748" spans="3:4" ht="15.75" customHeight="1" x14ac:dyDescent="0.3">
      <c r="C748" s="53"/>
      <c r="D748" s="54"/>
    </row>
    <row r="749" spans="3:4" ht="15.75" customHeight="1" x14ac:dyDescent="0.3">
      <c r="C749" s="53"/>
      <c r="D749" s="54"/>
    </row>
    <row r="750" spans="3:4" ht="15.75" customHeight="1" x14ac:dyDescent="0.3">
      <c r="C750" s="53"/>
      <c r="D750" s="54"/>
    </row>
    <row r="751" spans="3:4" ht="15.75" customHeight="1" x14ac:dyDescent="0.3">
      <c r="C751" s="53"/>
      <c r="D751" s="54"/>
    </row>
    <row r="752" spans="3:4" ht="15.75" customHeight="1" x14ac:dyDescent="0.3">
      <c r="C752" s="53"/>
      <c r="D752" s="54"/>
    </row>
    <row r="753" spans="3:4" ht="15.75" customHeight="1" x14ac:dyDescent="0.3">
      <c r="C753" s="53"/>
      <c r="D753" s="54"/>
    </row>
    <row r="754" spans="3:4" ht="15.75" customHeight="1" x14ac:dyDescent="0.3">
      <c r="C754" s="53"/>
      <c r="D754" s="54"/>
    </row>
    <row r="755" spans="3:4" ht="15.75" customHeight="1" x14ac:dyDescent="0.3">
      <c r="C755" s="53"/>
      <c r="D755" s="54"/>
    </row>
    <row r="756" spans="3:4" ht="15.75" customHeight="1" x14ac:dyDescent="0.3">
      <c r="C756" s="53"/>
      <c r="D756" s="54"/>
    </row>
    <row r="757" spans="3:4" ht="15.75" customHeight="1" x14ac:dyDescent="0.3">
      <c r="C757" s="53"/>
      <c r="D757" s="54"/>
    </row>
    <row r="758" spans="3:4" ht="15.75" customHeight="1" x14ac:dyDescent="0.3">
      <c r="C758" s="53"/>
      <c r="D758" s="54"/>
    </row>
    <row r="759" spans="3:4" ht="15.75" customHeight="1" x14ac:dyDescent="0.3">
      <c r="C759" s="53"/>
      <c r="D759" s="54"/>
    </row>
    <row r="760" spans="3:4" ht="15.75" customHeight="1" x14ac:dyDescent="0.3">
      <c r="C760" s="53"/>
      <c r="D760" s="54"/>
    </row>
    <row r="761" spans="3:4" ht="15.75" customHeight="1" x14ac:dyDescent="0.3">
      <c r="C761" s="53"/>
      <c r="D761" s="54"/>
    </row>
    <row r="762" spans="3:4" ht="15.75" customHeight="1" x14ac:dyDescent="0.3">
      <c r="C762" s="53"/>
      <c r="D762" s="54"/>
    </row>
    <row r="763" spans="3:4" ht="15.75" customHeight="1" x14ac:dyDescent="0.3">
      <c r="C763" s="53"/>
      <c r="D763" s="54"/>
    </row>
    <row r="764" spans="3:4" ht="15.75" customHeight="1" x14ac:dyDescent="0.3">
      <c r="C764" s="53"/>
      <c r="D764" s="54"/>
    </row>
    <row r="765" spans="3:4" ht="15.75" customHeight="1" x14ac:dyDescent="0.3">
      <c r="C765" s="53"/>
      <c r="D765" s="54"/>
    </row>
    <row r="766" spans="3:4" ht="15.75" customHeight="1" x14ac:dyDescent="0.3">
      <c r="C766" s="53"/>
      <c r="D766" s="54"/>
    </row>
    <row r="767" spans="3:4" ht="15.75" customHeight="1" x14ac:dyDescent="0.3">
      <c r="C767" s="53"/>
      <c r="D767" s="54"/>
    </row>
    <row r="768" spans="3:4" ht="15.75" customHeight="1" x14ac:dyDescent="0.3">
      <c r="C768" s="53"/>
      <c r="D768" s="54"/>
    </row>
    <row r="769" spans="3:4" ht="15.75" customHeight="1" x14ac:dyDescent="0.3">
      <c r="C769" s="53"/>
      <c r="D769" s="54"/>
    </row>
    <row r="770" spans="3:4" ht="15.75" customHeight="1" x14ac:dyDescent="0.3">
      <c r="C770" s="53"/>
      <c r="D770" s="54"/>
    </row>
    <row r="771" spans="3:4" ht="15.75" customHeight="1" x14ac:dyDescent="0.3">
      <c r="C771" s="53"/>
      <c r="D771" s="54"/>
    </row>
    <row r="772" spans="3:4" ht="15.75" customHeight="1" x14ac:dyDescent="0.3">
      <c r="C772" s="53"/>
      <c r="D772" s="54"/>
    </row>
    <row r="773" spans="3:4" ht="15.75" customHeight="1" x14ac:dyDescent="0.3">
      <c r="C773" s="53"/>
      <c r="D773" s="54"/>
    </row>
    <row r="774" spans="3:4" ht="15.75" customHeight="1" x14ac:dyDescent="0.3">
      <c r="C774" s="53"/>
      <c r="D774" s="54"/>
    </row>
    <row r="775" spans="3:4" ht="15.75" customHeight="1" x14ac:dyDescent="0.3">
      <c r="C775" s="53"/>
      <c r="D775" s="54"/>
    </row>
    <row r="776" spans="3:4" ht="15.75" customHeight="1" x14ac:dyDescent="0.3">
      <c r="C776" s="53"/>
      <c r="D776" s="54"/>
    </row>
    <row r="777" spans="3:4" ht="15.75" customHeight="1" x14ac:dyDescent="0.3">
      <c r="C777" s="53"/>
      <c r="D777" s="54"/>
    </row>
    <row r="778" spans="3:4" ht="15.75" customHeight="1" x14ac:dyDescent="0.3">
      <c r="C778" s="53"/>
      <c r="D778" s="54"/>
    </row>
    <row r="779" spans="3:4" ht="15.75" customHeight="1" x14ac:dyDescent="0.3">
      <c r="C779" s="53"/>
      <c r="D779" s="54"/>
    </row>
    <row r="780" spans="3:4" ht="15.75" customHeight="1" x14ac:dyDescent="0.3">
      <c r="C780" s="53"/>
      <c r="D780" s="54"/>
    </row>
    <row r="781" spans="3:4" ht="15.75" customHeight="1" x14ac:dyDescent="0.3">
      <c r="C781" s="53"/>
      <c r="D781" s="54"/>
    </row>
    <row r="782" spans="3:4" ht="15.75" customHeight="1" x14ac:dyDescent="0.3">
      <c r="C782" s="53"/>
      <c r="D782" s="54"/>
    </row>
    <row r="783" spans="3:4" ht="15.75" customHeight="1" x14ac:dyDescent="0.3">
      <c r="C783" s="53"/>
      <c r="D783" s="54"/>
    </row>
    <row r="784" spans="3:4" ht="15.75" customHeight="1" x14ac:dyDescent="0.3">
      <c r="C784" s="53"/>
      <c r="D784" s="54"/>
    </row>
    <row r="785" spans="3:4" ht="15.75" customHeight="1" x14ac:dyDescent="0.3">
      <c r="C785" s="53"/>
      <c r="D785" s="54"/>
    </row>
    <row r="786" spans="3:4" ht="15.75" customHeight="1" x14ac:dyDescent="0.3">
      <c r="C786" s="53"/>
      <c r="D786" s="54"/>
    </row>
    <row r="787" spans="3:4" ht="15.75" customHeight="1" x14ac:dyDescent="0.3">
      <c r="C787" s="53"/>
      <c r="D787" s="54"/>
    </row>
    <row r="788" spans="3:4" ht="15.75" customHeight="1" x14ac:dyDescent="0.3">
      <c r="C788" s="53"/>
      <c r="D788" s="54"/>
    </row>
    <row r="789" spans="3:4" ht="15.75" customHeight="1" x14ac:dyDescent="0.3">
      <c r="C789" s="53"/>
      <c r="D789" s="54"/>
    </row>
    <row r="790" spans="3:4" ht="15.75" customHeight="1" x14ac:dyDescent="0.3">
      <c r="C790" s="53"/>
      <c r="D790" s="54"/>
    </row>
    <row r="791" spans="3:4" ht="15.75" customHeight="1" x14ac:dyDescent="0.3">
      <c r="C791" s="53"/>
      <c r="D791" s="54"/>
    </row>
    <row r="792" spans="3:4" ht="15.75" customHeight="1" x14ac:dyDescent="0.3">
      <c r="C792" s="53"/>
      <c r="D792" s="54"/>
    </row>
    <row r="793" spans="3:4" ht="15.75" customHeight="1" x14ac:dyDescent="0.3">
      <c r="C793" s="53"/>
      <c r="D793" s="54"/>
    </row>
    <row r="794" spans="3:4" ht="15.75" customHeight="1" x14ac:dyDescent="0.3">
      <c r="C794" s="53"/>
      <c r="D794" s="54"/>
    </row>
    <row r="795" spans="3:4" ht="15.75" customHeight="1" x14ac:dyDescent="0.3">
      <c r="C795" s="53"/>
      <c r="D795" s="54"/>
    </row>
    <row r="796" spans="3:4" ht="15.75" customHeight="1" x14ac:dyDescent="0.3">
      <c r="C796" s="53"/>
      <c r="D796" s="54"/>
    </row>
    <row r="797" spans="3:4" ht="15.75" customHeight="1" x14ac:dyDescent="0.3">
      <c r="C797" s="53"/>
      <c r="D797" s="54"/>
    </row>
    <row r="798" spans="3:4" ht="15.75" customHeight="1" x14ac:dyDescent="0.3">
      <c r="C798" s="53"/>
      <c r="D798" s="54"/>
    </row>
    <row r="799" spans="3:4" ht="15.75" customHeight="1" x14ac:dyDescent="0.3">
      <c r="C799" s="53"/>
      <c r="D799" s="54"/>
    </row>
    <row r="800" spans="3:4" ht="15.75" customHeight="1" x14ac:dyDescent="0.3">
      <c r="C800" s="53"/>
      <c r="D800" s="54"/>
    </row>
    <row r="801" spans="3:4" ht="15.75" customHeight="1" x14ac:dyDescent="0.3">
      <c r="C801" s="53"/>
      <c r="D801" s="54"/>
    </row>
    <row r="802" spans="3:4" ht="15.75" customHeight="1" x14ac:dyDescent="0.3">
      <c r="C802" s="53"/>
      <c r="D802" s="54"/>
    </row>
    <row r="803" spans="3:4" ht="15.75" customHeight="1" x14ac:dyDescent="0.3">
      <c r="C803" s="53"/>
      <c r="D803" s="54"/>
    </row>
    <row r="804" spans="3:4" ht="15.75" customHeight="1" x14ac:dyDescent="0.3">
      <c r="C804" s="53"/>
      <c r="D804" s="54"/>
    </row>
    <row r="805" spans="3:4" ht="15.75" customHeight="1" x14ac:dyDescent="0.3">
      <c r="C805" s="53"/>
      <c r="D805" s="54"/>
    </row>
    <row r="806" spans="3:4" ht="15.75" customHeight="1" x14ac:dyDescent="0.3">
      <c r="C806" s="53"/>
      <c r="D806" s="54"/>
    </row>
    <row r="807" spans="3:4" ht="15.75" customHeight="1" x14ac:dyDescent="0.3">
      <c r="C807" s="53"/>
      <c r="D807" s="54"/>
    </row>
    <row r="808" spans="3:4" ht="15.75" customHeight="1" x14ac:dyDescent="0.3">
      <c r="C808" s="53"/>
      <c r="D808" s="54"/>
    </row>
    <row r="809" spans="3:4" ht="15.75" customHeight="1" x14ac:dyDescent="0.3">
      <c r="C809" s="53"/>
      <c r="D809" s="54"/>
    </row>
    <row r="810" spans="3:4" ht="15.75" customHeight="1" x14ac:dyDescent="0.3">
      <c r="C810" s="53"/>
      <c r="D810" s="54"/>
    </row>
    <row r="811" spans="3:4" ht="15.75" customHeight="1" x14ac:dyDescent="0.3">
      <c r="C811" s="53"/>
      <c r="D811" s="54"/>
    </row>
    <row r="812" spans="3:4" ht="15.75" customHeight="1" x14ac:dyDescent="0.3">
      <c r="C812" s="53"/>
      <c r="D812" s="54"/>
    </row>
    <row r="813" spans="3:4" ht="15.75" customHeight="1" x14ac:dyDescent="0.3">
      <c r="C813" s="53"/>
      <c r="D813" s="54"/>
    </row>
    <row r="814" spans="3:4" ht="15.75" customHeight="1" x14ac:dyDescent="0.3">
      <c r="C814" s="53"/>
      <c r="D814" s="54"/>
    </row>
    <row r="815" spans="3:4" ht="15.75" customHeight="1" x14ac:dyDescent="0.3">
      <c r="C815" s="53"/>
      <c r="D815" s="54"/>
    </row>
    <row r="816" spans="3:4" ht="15.75" customHeight="1" x14ac:dyDescent="0.3">
      <c r="C816" s="53"/>
      <c r="D816" s="54"/>
    </row>
    <row r="817" spans="3:4" ht="15.75" customHeight="1" x14ac:dyDescent="0.3">
      <c r="C817" s="53"/>
      <c r="D817" s="54"/>
    </row>
    <row r="818" spans="3:4" ht="15.75" customHeight="1" x14ac:dyDescent="0.3">
      <c r="C818" s="53"/>
      <c r="D818" s="54"/>
    </row>
    <row r="819" spans="3:4" ht="15.75" customHeight="1" x14ac:dyDescent="0.3">
      <c r="C819" s="53"/>
      <c r="D819" s="54"/>
    </row>
    <row r="820" spans="3:4" ht="15.75" customHeight="1" x14ac:dyDescent="0.3">
      <c r="C820" s="53"/>
      <c r="D820" s="54"/>
    </row>
    <row r="821" spans="3:4" ht="15.75" customHeight="1" x14ac:dyDescent="0.3">
      <c r="C821" s="53"/>
      <c r="D821" s="54"/>
    </row>
    <row r="822" spans="3:4" ht="15.75" customHeight="1" x14ac:dyDescent="0.3">
      <c r="C822" s="53"/>
      <c r="D822" s="54"/>
    </row>
    <row r="823" spans="3:4" ht="15.75" customHeight="1" x14ac:dyDescent="0.3">
      <c r="C823" s="53"/>
      <c r="D823" s="54"/>
    </row>
    <row r="824" spans="3:4" ht="15.75" customHeight="1" x14ac:dyDescent="0.3">
      <c r="C824" s="53"/>
      <c r="D824" s="54"/>
    </row>
    <row r="825" spans="3:4" ht="15.75" customHeight="1" x14ac:dyDescent="0.3">
      <c r="C825" s="53"/>
      <c r="D825" s="54"/>
    </row>
    <row r="826" spans="3:4" ht="15.75" customHeight="1" x14ac:dyDescent="0.3">
      <c r="C826" s="53"/>
      <c r="D826" s="54"/>
    </row>
    <row r="827" spans="3:4" ht="15.75" customHeight="1" x14ac:dyDescent="0.3">
      <c r="C827" s="53"/>
      <c r="D827" s="54"/>
    </row>
    <row r="828" spans="3:4" ht="15.75" customHeight="1" x14ac:dyDescent="0.3">
      <c r="C828" s="53"/>
      <c r="D828" s="54"/>
    </row>
    <row r="829" spans="3:4" ht="15.75" customHeight="1" x14ac:dyDescent="0.3">
      <c r="C829" s="53"/>
      <c r="D829" s="54"/>
    </row>
    <row r="830" spans="3:4" ht="15.75" customHeight="1" x14ac:dyDescent="0.3">
      <c r="C830" s="53"/>
      <c r="D830" s="54"/>
    </row>
    <row r="831" spans="3:4" ht="15.75" customHeight="1" x14ac:dyDescent="0.3">
      <c r="C831" s="53"/>
      <c r="D831" s="54"/>
    </row>
    <row r="832" spans="3:4" ht="15.75" customHeight="1" x14ac:dyDescent="0.3">
      <c r="C832" s="53"/>
      <c r="D832" s="54"/>
    </row>
    <row r="833" spans="3:4" ht="15.75" customHeight="1" x14ac:dyDescent="0.3">
      <c r="C833" s="53"/>
      <c r="D833" s="54"/>
    </row>
    <row r="834" spans="3:4" ht="15.75" customHeight="1" x14ac:dyDescent="0.3">
      <c r="C834" s="53"/>
      <c r="D834" s="54"/>
    </row>
    <row r="835" spans="3:4" ht="15.75" customHeight="1" x14ac:dyDescent="0.3">
      <c r="C835" s="53"/>
      <c r="D835" s="54"/>
    </row>
    <row r="836" spans="3:4" ht="15.75" customHeight="1" x14ac:dyDescent="0.3">
      <c r="C836" s="53"/>
      <c r="D836" s="54"/>
    </row>
    <row r="837" spans="3:4" ht="15.75" customHeight="1" x14ac:dyDescent="0.3">
      <c r="C837" s="53"/>
      <c r="D837" s="54"/>
    </row>
    <row r="838" spans="3:4" ht="15.75" customHeight="1" x14ac:dyDescent="0.3">
      <c r="C838" s="53"/>
      <c r="D838" s="54"/>
    </row>
    <row r="839" spans="3:4" ht="15.75" customHeight="1" x14ac:dyDescent="0.3">
      <c r="C839" s="53"/>
      <c r="D839" s="54"/>
    </row>
    <row r="840" spans="3:4" ht="15.75" customHeight="1" x14ac:dyDescent="0.3">
      <c r="C840" s="53"/>
      <c r="D840" s="54"/>
    </row>
    <row r="841" spans="3:4" ht="15.75" customHeight="1" x14ac:dyDescent="0.3">
      <c r="C841" s="53"/>
      <c r="D841" s="54"/>
    </row>
    <row r="842" spans="3:4" ht="15.75" customHeight="1" x14ac:dyDescent="0.3">
      <c r="C842" s="53"/>
      <c r="D842" s="54"/>
    </row>
    <row r="843" spans="3:4" ht="15.75" customHeight="1" x14ac:dyDescent="0.3">
      <c r="C843" s="53"/>
      <c r="D843" s="54"/>
    </row>
    <row r="844" spans="3:4" ht="15.75" customHeight="1" x14ac:dyDescent="0.3">
      <c r="C844" s="53"/>
      <c r="D844" s="54"/>
    </row>
    <row r="845" spans="3:4" ht="15.75" customHeight="1" x14ac:dyDescent="0.3">
      <c r="C845" s="53"/>
      <c r="D845" s="54"/>
    </row>
    <row r="846" spans="3:4" ht="15.75" customHeight="1" x14ac:dyDescent="0.3">
      <c r="C846" s="53"/>
      <c r="D846" s="54"/>
    </row>
    <row r="847" spans="3:4" ht="15.75" customHeight="1" x14ac:dyDescent="0.3">
      <c r="C847" s="53"/>
      <c r="D847" s="54"/>
    </row>
    <row r="848" spans="3:4" ht="15.75" customHeight="1" x14ac:dyDescent="0.3">
      <c r="C848" s="53"/>
      <c r="D848" s="54"/>
    </row>
    <row r="849" spans="3:4" ht="15.75" customHeight="1" x14ac:dyDescent="0.3">
      <c r="C849" s="53"/>
      <c r="D849" s="54"/>
    </row>
    <row r="850" spans="3:4" ht="15.75" customHeight="1" x14ac:dyDescent="0.3">
      <c r="C850" s="53"/>
      <c r="D850" s="54"/>
    </row>
    <row r="851" spans="3:4" ht="15.75" customHeight="1" x14ac:dyDescent="0.3">
      <c r="C851" s="53"/>
      <c r="D851" s="54"/>
    </row>
    <row r="852" spans="3:4" ht="15.75" customHeight="1" x14ac:dyDescent="0.3">
      <c r="C852" s="53"/>
      <c r="D852" s="54"/>
    </row>
    <row r="853" spans="3:4" ht="15.75" customHeight="1" x14ac:dyDescent="0.3">
      <c r="C853" s="53"/>
      <c r="D853" s="54"/>
    </row>
    <row r="854" spans="3:4" ht="15.75" customHeight="1" x14ac:dyDescent="0.3">
      <c r="C854" s="53"/>
      <c r="D854" s="54"/>
    </row>
    <row r="855" spans="3:4" ht="15.75" customHeight="1" x14ac:dyDescent="0.3">
      <c r="C855" s="53"/>
      <c r="D855" s="54"/>
    </row>
    <row r="856" spans="3:4" ht="15.75" customHeight="1" x14ac:dyDescent="0.3">
      <c r="C856" s="53"/>
      <c r="D856" s="54"/>
    </row>
    <row r="857" spans="3:4" ht="15.75" customHeight="1" x14ac:dyDescent="0.3">
      <c r="C857" s="53"/>
      <c r="D857" s="54"/>
    </row>
    <row r="858" spans="3:4" ht="15.75" customHeight="1" x14ac:dyDescent="0.3">
      <c r="C858" s="53"/>
      <c r="D858" s="54"/>
    </row>
    <row r="859" spans="3:4" ht="15.75" customHeight="1" x14ac:dyDescent="0.3">
      <c r="C859" s="53"/>
      <c r="D859" s="54"/>
    </row>
    <row r="860" spans="3:4" ht="15.75" customHeight="1" x14ac:dyDescent="0.3">
      <c r="C860" s="53"/>
      <c r="D860" s="54"/>
    </row>
    <row r="861" spans="3:4" ht="15.75" customHeight="1" x14ac:dyDescent="0.3">
      <c r="C861" s="53"/>
      <c r="D861" s="54"/>
    </row>
    <row r="862" spans="3:4" ht="15.75" customHeight="1" x14ac:dyDescent="0.3">
      <c r="C862" s="53"/>
      <c r="D862" s="54"/>
    </row>
    <row r="863" spans="3:4" ht="15.75" customHeight="1" x14ac:dyDescent="0.3">
      <c r="C863" s="53"/>
      <c r="D863" s="54"/>
    </row>
    <row r="864" spans="3:4" ht="15.75" customHeight="1" x14ac:dyDescent="0.3">
      <c r="C864" s="53"/>
      <c r="D864" s="54"/>
    </row>
    <row r="865" spans="3:4" ht="15.75" customHeight="1" x14ac:dyDescent="0.3">
      <c r="C865" s="53"/>
      <c r="D865" s="54"/>
    </row>
    <row r="866" spans="3:4" ht="15.75" customHeight="1" x14ac:dyDescent="0.3">
      <c r="C866" s="53"/>
      <c r="D866" s="54"/>
    </row>
    <row r="867" spans="3:4" ht="15.75" customHeight="1" x14ac:dyDescent="0.3">
      <c r="C867" s="53"/>
      <c r="D867" s="54"/>
    </row>
    <row r="868" spans="3:4" ht="15.75" customHeight="1" x14ac:dyDescent="0.3">
      <c r="C868" s="53"/>
      <c r="D868" s="54"/>
    </row>
    <row r="869" spans="3:4" ht="15.75" customHeight="1" x14ac:dyDescent="0.3">
      <c r="C869" s="53"/>
      <c r="D869" s="54"/>
    </row>
    <row r="870" spans="3:4" ht="15.75" customHeight="1" x14ac:dyDescent="0.3">
      <c r="C870" s="53"/>
      <c r="D870" s="54"/>
    </row>
    <row r="871" spans="3:4" ht="15.75" customHeight="1" x14ac:dyDescent="0.3">
      <c r="C871" s="53"/>
      <c r="D871" s="54"/>
    </row>
    <row r="872" spans="3:4" ht="15.75" customHeight="1" x14ac:dyDescent="0.3">
      <c r="C872" s="53"/>
      <c r="D872" s="54"/>
    </row>
    <row r="873" spans="3:4" ht="15.75" customHeight="1" x14ac:dyDescent="0.3">
      <c r="C873" s="53"/>
      <c r="D873" s="54"/>
    </row>
    <row r="874" spans="3:4" ht="15.75" customHeight="1" x14ac:dyDescent="0.3">
      <c r="C874" s="53"/>
      <c r="D874" s="54"/>
    </row>
    <row r="875" spans="3:4" ht="15.75" customHeight="1" x14ac:dyDescent="0.3">
      <c r="C875" s="53"/>
      <c r="D875" s="54"/>
    </row>
    <row r="876" spans="3:4" ht="15.75" customHeight="1" x14ac:dyDescent="0.3">
      <c r="C876" s="53"/>
      <c r="D876" s="54"/>
    </row>
    <row r="877" spans="3:4" ht="15.75" customHeight="1" x14ac:dyDescent="0.3">
      <c r="C877" s="53"/>
      <c r="D877" s="54"/>
    </row>
    <row r="878" spans="3:4" ht="15.75" customHeight="1" x14ac:dyDescent="0.3">
      <c r="C878" s="53"/>
      <c r="D878" s="54"/>
    </row>
    <row r="879" spans="3:4" ht="15.75" customHeight="1" x14ac:dyDescent="0.3">
      <c r="C879" s="53"/>
      <c r="D879" s="54"/>
    </row>
    <row r="880" spans="3:4" ht="15.75" customHeight="1" x14ac:dyDescent="0.3">
      <c r="C880" s="53"/>
      <c r="D880" s="54"/>
    </row>
    <row r="881" spans="3:4" ht="15.75" customHeight="1" x14ac:dyDescent="0.3">
      <c r="C881" s="53"/>
      <c r="D881" s="54"/>
    </row>
    <row r="882" spans="3:4" ht="15.75" customHeight="1" x14ac:dyDescent="0.3">
      <c r="C882" s="53"/>
      <c r="D882" s="54"/>
    </row>
    <row r="883" spans="3:4" ht="15.75" customHeight="1" x14ac:dyDescent="0.3">
      <c r="C883" s="53"/>
      <c r="D883" s="54"/>
    </row>
    <row r="884" spans="3:4" ht="15.75" customHeight="1" x14ac:dyDescent="0.3">
      <c r="C884" s="53"/>
      <c r="D884" s="54"/>
    </row>
    <row r="885" spans="3:4" ht="15.75" customHeight="1" x14ac:dyDescent="0.3">
      <c r="C885" s="53"/>
      <c r="D885" s="54"/>
    </row>
    <row r="886" spans="3:4" ht="15.75" customHeight="1" x14ac:dyDescent="0.3">
      <c r="C886" s="53"/>
      <c r="D886" s="54"/>
    </row>
    <row r="887" spans="3:4" ht="15.75" customHeight="1" x14ac:dyDescent="0.3">
      <c r="C887" s="53"/>
      <c r="D887" s="54"/>
    </row>
    <row r="888" spans="3:4" ht="15.75" customHeight="1" x14ac:dyDescent="0.3">
      <c r="C888" s="53"/>
      <c r="D888" s="54"/>
    </row>
    <row r="889" spans="3:4" ht="15.75" customHeight="1" x14ac:dyDescent="0.3">
      <c r="C889" s="53"/>
      <c r="D889" s="54"/>
    </row>
    <row r="890" spans="3:4" ht="15.75" customHeight="1" x14ac:dyDescent="0.3">
      <c r="C890" s="53"/>
      <c r="D890" s="54"/>
    </row>
    <row r="891" spans="3:4" ht="15.75" customHeight="1" x14ac:dyDescent="0.3">
      <c r="C891" s="53"/>
      <c r="D891" s="54"/>
    </row>
    <row r="892" spans="3:4" ht="15.75" customHeight="1" x14ac:dyDescent="0.3">
      <c r="C892" s="53"/>
      <c r="D892" s="54"/>
    </row>
    <row r="893" spans="3:4" ht="15.75" customHeight="1" x14ac:dyDescent="0.3">
      <c r="C893" s="53"/>
      <c r="D893" s="54"/>
    </row>
    <row r="894" spans="3:4" ht="15.75" customHeight="1" x14ac:dyDescent="0.3">
      <c r="C894" s="53"/>
      <c r="D894" s="54"/>
    </row>
    <row r="895" spans="3:4" ht="15.75" customHeight="1" x14ac:dyDescent="0.3">
      <c r="C895" s="53"/>
      <c r="D895" s="54"/>
    </row>
    <row r="896" spans="3:4" ht="15.75" customHeight="1" x14ac:dyDescent="0.3">
      <c r="C896" s="53"/>
      <c r="D896" s="54"/>
    </row>
    <row r="897" spans="3:4" ht="15.75" customHeight="1" x14ac:dyDescent="0.3">
      <c r="C897" s="53"/>
      <c r="D897" s="54"/>
    </row>
    <row r="898" spans="3:4" ht="15.75" customHeight="1" x14ac:dyDescent="0.3">
      <c r="C898" s="53"/>
      <c r="D898" s="54"/>
    </row>
    <row r="899" spans="3:4" ht="15.75" customHeight="1" x14ac:dyDescent="0.3">
      <c r="C899" s="53"/>
      <c r="D899" s="54"/>
    </row>
    <row r="900" spans="3:4" ht="15.75" customHeight="1" x14ac:dyDescent="0.3">
      <c r="C900" s="53"/>
      <c r="D900" s="54"/>
    </row>
    <row r="901" spans="3:4" ht="15.75" customHeight="1" x14ac:dyDescent="0.3">
      <c r="C901" s="53"/>
      <c r="D901" s="54"/>
    </row>
    <row r="902" spans="3:4" ht="15.75" customHeight="1" x14ac:dyDescent="0.3">
      <c r="C902" s="53"/>
      <c r="D902" s="54"/>
    </row>
    <row r="903" spans="3:4" ht="15.75" customHeight="1" x14ac:dyDescent="0.3">
      <c r="C903" s="53"/>
      <c r="D903" s="54"/>
    </row>
    <row r="904" spans="3:4" ht="15.75" customHeight="1" x14ac:dyDescent="0.3">
      <c r="C904" s="53"/>
      <c r="D904" s="54"/>
    </row>
    <row r="905" spans="3:4" ht="15.75" customHeight="1" x14ac:dyDescent="0.3">
      <c r="C905" s="53"/>
      <c r="D905" s="54"/>
    </row>
    <row r="906" spans="3:4" ht="15.75" customHeight="1" x14ac:dyDescent="0.3">
      <c r="C906" s="53"/>
      <c r="D906" s="54"/>
    </row>
    <row r="907" spans="3:4" ht="15.75" customHeight="1" x14ac:dyDescent="0.3">
      <c r="C907" s="53"/>
      <c r="D907" s="54"/>
    </row>
    <row r="908" spans="3:4" ht="15.75" customHeight="1" x14ac:dyDescent="0.3">
      <c r="C908" s="53"/>
      <c r="D908" s="54"/>
    </row>
    <row r="909" spans="3:4" ht="15.75" customHeight="1" x14ac:dyDescent="0.3">
      <c r="C909" s="53"/>
      <c r="D909" s="54"/>
    </row>
    <row r="910" spans="3:4" ht="15.75" customHeight="1" x14ac:dyDescent="0.3">
      <c r="C910" s="53"/>
      <c r="D910" s="54"/>
    </row>
    <row r="911" spans="3:4" ht="15.75" customHeight="1" x14ac:dyDescent="0.3">
      <c r="C911" s="53"/>
      <c r="D911" s="54"/>
    </row>
    <row r="912" spans="3:4" ht="15.75" customHeight="1" x14ac:dyDescent="0.3">
      <c r="C912" s="53"/>
      <c r="D912" s="54"/>
    </row>
    <row r="913" spans="3:4" ht="15.75" customHeight="1" x14ac:dyDescent="0.3">
      <c r="C913" s="53"/>
      <c r="D913" s="54"/>
    </row>
    <row r="914" spans="3:4" ht="15.75" customHeight="1" x14ac:dyDescent="0.3">
      <c r="C914" s="53"/>
      <c r="D914" s="54"/>
    </row>
    <row r="915" spans="3:4" ht="15.75" customHeight="1" x14ac:dyDescent="0.3">
      <c r="C915" s="53"/>
      <c r="D915" s="54"/>
    </row>
    <row r="916" spans="3:4" ht="15.75" customHeight="1" x14ac:dyDescent="0.3">
      <c r="C916" s="53"/>
      <c r="D916" s="54"/>
    </row>
    <row r="917" spans="3:4" ht="15.75" customHeight="1" x14ac:dyDescent="0.3">
      <c r="C917" s="53"/>
      <c r="D917" s="54"/>
    </row>
    <row r="918" spans="3:4" ht="15.75" customHeight="1" x14ac:dyDescent="0.3">
      <c r="C918" s="53"/>
      <c r="D918" s="54"/>
    </row>
    <row r="919" spans="3:4" ht="15.75" customHeight="1" x14ac:dyDescent="0.3">
      <c r="C919" s="53"/>
      <c r="D919" s="54"/>
    </row>
    <row r="920" spans="3:4" ht="15.75" customHeight="1" x14ac:dyDescent="0.3">
      <c r="C920" s="53"/>
      <c r="D920" s="54"/>
    </row>
    <row r="921" spans="3:4" ht="15.75" customHeight="1" x14ac:dyDescent="0.3">
      <c r="C921" s="53"/>
      <c r="D921" s="54"/>
    </row>
    <row r="922" spans="3:4" ht="15.75" customHeight="1" x14ac:dyDescent="0.3">
      <c r="C922" s="53"/>
      <c r="D922" s="54"/>
    </row>
    <row r="923" spans="3:4" ht="15.75" customHeight="1" x14ac:dyDescent="0.3">
      <c r="C923" s="53"/>
      <c r="D923" s="54"/>
    </row>
    <row r="924" spans="3:4" ht="15.75" customHeight="1" x14ac:dyDescent="0.3">
      <c r="C924" s="53"/>
      <c r="D924" s="54"/>
    </row>
    <row r="925" spans="3:4" ht="15.75" customHeight="1" x14ac:dyDescent="0.3">
      <c r="C925" s="53"/>
      <c r="D925" s="54"/>
    </row>
    <row r="926" spans="3:4" ht="15.75" customHeight="1" x14ac:dyDescent="0.3">
      <c r="C926" s="53"/>
      <c r="D926" s="54"/>
    </row>
    <row r="927" spans="3:4" ht="15.75" customHeight="1" x14ac:dyDescent="0.3">
      <c r="C927" s="53"/>
      <c r="D927" s="54"/>
    </row>
    <row r="928" spans="3:4" ht="15.75" customHeight="1" x14ac:dyDescent="0.3">
      <c r="C928" s="53"/>
      <c r="D928" s="54"/>
    </row>
    <row r="929" spans="3:4" ht="15.75" customHeight="1" x14ac:dyDescent="0.3">
      <c r="C929" s="53"/>
      <c r="D929" s="54"/>
    </row>
    <row r="930" spans="3:4" ht="15.75" customHeight="1" x14ac:dyDescent="0.3">
      <c r="C930" s="53"/>
      <c r="D930" s="54"/>
    </row>
    <row r="931" spans="3:4" ht="15.75" customHeight="1" x14ac:dyDescent="0.3">
      <c r="C931" s="53"/>
      <c r="D931" s="54"/>
    </row>
    <row r="932" spans="3:4" ht="15.75" customHeight="1" x14ac:dyDescent="0.3">
      <c r="C932" s="53"/>
      <c r="D932" s="54"/>
    </row>
    <row r="933" spans="3:4" ht="15.75" customHeight="1" x14ac:dyDescent="0.3">
      <c r="C933" s="53"/>
      <c r="D933" s="54"/>
    </row>
    <row r="934" spans="3:4" ht="15.75" customHeight="1" x14ac:dyDescent="0.3">
      <c r="C934" s="53"/>
      <c r="D934" s="54"/>
    </row>
    <row r="935" spans="3:4" ht="15.75" customHeight="1" x14ac:dyDescent="0.3">
      <c r="C935" s="53"/>
      <c r="D935" s="54"/>
    </row>
    <row r="936" spans="3:4" ht="15.75" customHeight="1" x14ac:dyDescent="0.3">
      <c r="C936" s="53"/>
      <c r="D936" s="54"/>
    </row>
    <row r="937" spans="3:4" ht="15.75" customHeight="1" x14ac:dyDescent="0.3">
      <c r="C937" s="53"/>
      <c r="D937" s="54"/>
    </row>
    <row r="938" spans="3:4" ht="15.75" customHeight="1" x14ac:dyDescent="0.3">
      <c r="C938" s="53"/>
      <c r="D938" s="54"/>
    </row>
    <row r="939" spans="3:4" ht="15.75" customHeight="1" x14ac:dyDescent="0.3">
      <c r="C939" s="53"/>
      <c r="D939" s="54"/>
    </row>
    <row r="940" spans="3:4" ht="15.75" customHeight="1" x14ac:dyDescent="0.3">
      <c r="C940" s="53"/>
      <c r="D940" s="54"/>
    </row>
    <row r="941" spans="3:4" ht="15.75" customHeight="1" x14ac:dyDescent="0.3">
      <c r="C941" s="53"/>
      <c r="D941" s="54"/>
    </row>
    <row r="942" spans="3:4" ht="15.75" customHeight="1" x14ac:dyDescent="0.3">
      <c r="C942" s="53"/>
      <c r="D942" s="54"/>
    </row>
    <row r="943" spans="3:4" ht="15.75" customHeight="1" x14ac:dyDescent="0.3">
      <c r="C943" s="53"/>
      <c r="D943" s="54"/>
    </row>
    <row r="944" spans="3:4" ht="15.75" customHeight="1" x14ac:dyDescent="0.3">
      <c r="C944" s="53"/>
      <c r="D944" s="54"/>
    </row>
    <row r="945" spans="3:4" ht="15.75" customHeight="1" x14ac:dyDescent="0.3">
      <c r="C945" s="53"/>
      <c r="D945" s="54"/>
    </row>
    <row r="946" spans="3:4" ht="15.75" customHeight="1" x14ac:dyDescent="0.3">
      <c r="C946" s="53"/>
      <c r="D946" s="54"/>
    </row>
    <row r="947" spans="3:4" ht="15.75" customHeight="1" x14ac:dyDescent="0.3">
      <c r="C947" s="53"/>
      <c r="D947" s="54"/>
    </row>
    <row r="948" spans="3:4" ht="15.75" customHeight="1" x14ac:dyDescent="0.3">
      <c r="C948" s="53"/>
      <c r="D948" s="54"/>
    </row>
    <row r="949" spans="3:4" ht="15.75" customHeight="1" x14ac:dyDescent="0.3">
      <c r="C949" s="53"/>
      <c r="D949" s="54"/>
    </row>
    <row r="950" spans="3:4" ht="15.75" customHeight="1" x14ac:dyDescent="0.3">
      <c r="C950" s="53"/>
      <c r="D950" s="54"/>
    </row>
    <row r="951" spans="3:4" ht="15.75" customHeight="1" x14ac:dyDescent="0.3">
      <c r="C951" s="53"/>
      <c r="D951" s="54"/>
    </row>
    <row r="952" spans="3:4" ht="15.75" customHeight="1" x14ac:dyDescent="0.3">
      <c r="C952" s="53"/>
      <c r="D952" s="54"/>
    </row>
    <row r="953" spans="3:4" ht="15.75" customHeight="1" x14ac:dyDescent="0.3">
      <c r="C953" s="53"/>
      <c r="D953" s="54"/>
    </row>
    <row r="954" spans="3:4" ht="15.75" customHeight="1" x14ac:dyDescent="0.3">
      <c r="C954" s="53"/>
      <c r="D954" s="54"/>
    </row>
    <row r="955" spans="3:4" ht="15.75" customHeight="1" x14ac:dyDescent="0.3">
      <c r="C955" s="53"/>
      <c r="D955" s="54"/>
    </row>
    <row r="956" spans="3:4" ht="15.75" customHeight="1" x14ac:dyDescent="0.3">
      <c r="C956" s="53"/>
      <c r="D956" s="54"/>
    </row>
    <row r="957" spans="3:4" ht="15.75" customHeight="1" x14ac:dyDescent="0.3">
      <c r="C957" s="53"/>
      <c r="D957" s="54"/>
    </row>
    <row r="958" spans="3:4" ht="15.75" customHeight="1" x14ac:dyDescent="0.3">
      <c r="C958" s="53"/>
      <c r="D958" s="54"/>
    </row>
    <row r="959" spans="3:4" ht="15.75" customHeight="1" x14ac:dyDescent="0.3">
      <c r="C959" s="53"/>
      <c r="D959" s="54"/>
    </row>
    <row r="960" spans="3:4" ht="15.75" customHeight="1" x14ac:dyDescent="0.3">
      <c r="C960" s="53"/>
      <c r="D960" s="54"/>
    </row>
    <row r="961" spans="3:4" ht="15.75" customHeight="1" x14ac:dyDescent="0.3">
      <c r="C961" s="53"/>
      <c r="D961" s="54"/>
    </row>
    <row r="962" spans="3:4" ht="15.75" customHeight="1" x14ac:dyDescent="0.3">
      <c r="C962" s="53"/>
      <c r="D962" s="54"/>
    </row>
    <row r="963" spans="3:4" ht="15.75" customHeight="1" x14ac:dyDescent="0.3">
      <c r="C963" s="53"/>
      <c r="D963" s="54"/>
    </row>
    <row r="964" spans="3:4" ht="15.75" customHeight="1" x14ac:dyDescent="0.3">
      <c r="C964" s="53"/>
      <c r="D964" s="54"/>
    </row>
    <row r="965" spans="3:4" ht="15.75" customHeight="1" x14ac:dyDescent="0.3">
      <c r="C965" s="53"/>
      <c r="D965" s="54"/>
    </row>
    <row r="966" spans="3:4" ht="15.75" customHeight="1" x14ac:dyDescent="0.3">
      <c r="C966" s="53"/>
      <c r="D966" s="54"/>
    </row>
    <row r="967" spans="3:4" ht="15.75" customHeight="1" x14ac:dyDescent="0.3">
      <c r="C967" s="53"/>
      <c r="D967" s="54"/>
    </row>
    <row r="968" spans="3:4" ht="15.75" customHeight="1" x14ac:dyDescent="0.3">
      <c r="C968" s="53"/>
      <c r="D968" s="54"/>
    </row>
    <row r="969" spans="3:4" ht="15.75" customHeight="1" x14ac:dyDescent="0.3">
      <c r="C969" s="53"/>
      <c r="D969" s="54"/>
    </row>
    <row r="970" spans="3:4" ht="15.75" customHeight="1" x14ac:dyDescent="0.3">
      <c r="C970" s="53"/>
      <c r="D970" s="54"/>
    </row>
    <row r="971" spans="3:4" ht="15.75" customHeight="1" x14ac:dyDescent="0.3">
      <c r="C971" s="53"/>
      <c r="D971" s="54"/>
    </row>
    <row r="972" spans="3:4" ht="15.75" customHeight="1" x14ac:dyDescent="0.3">
      <c r="C972" s="53"/>
      <c r="D972" s="54"/>
    </row>
    <row r="973" spans="3:4" ht="15.75" customHeight="1" x14ac:dyDescent="0.3">
      <c r="C973" s="53"/>
      <c r="D973" s="54"/>
    </row>
    <row r="974" spans="3:4" ht="15.75" customHeight="1" x14ac:dyDescent="0.3">
      <c r="C974" s="53"/>
      <c r="D974" s="54"/>
    </row>
    <row r="975" spans="3:4" ht="15.75" customHeight="1" x14ac:dyDescent="0.3">
      <c r="C975" s="53"/>
      <c r="D975" s="54"/>
    </row>
    <row r="976" spans="3:4" ht="15.75" customHeight="1" x14ac:dyDescent="0.3">
      <c r="C976" s="53"/>
      <c r="D976" s="54"/>
    </row>
    <row r="977" spans="3:4" ht="15.75" customHeight="1" x14ac:dyDescent="0.3">
      <c r="C977" s="53"/>
      <c r="D977" s="54"/>
    </row>
    <row r="978" spans="3:4" ht="15.75" customHeight="1" x14ac:dyDescent="0.3">
      <c r="C978" s="53"/>
      <c r="D978" s="54"/>
    </row>
    <row r="979" spans="3:4" ht="15.75" customHeight="1" x14ac:dyDescent="0.3">
      <c r="C979" s="53"/>
      <c r="D979" s="54"/>
    </row>
    <row r="980" spans="3:4" ht="15.75" customHeight="1" x14ac:dyDescent="0.3">
      <c r="C980" s="53"/>
      <c r="D980" s="54"/>
    </row>
    <row r="981" spans="3:4" ht="15.75" customHeight="1" x14ac:dyDescent="0.3">
      <c r="C981" s="53"/>
      <c r="D981" s="54"/>
    </row>
    <row r="982" spans="3:4" ht="15.75" customHeight="1" x14ac:dyDescent="0.3">
      <c r="C982" s="53"/>
      <c r="D982" s="54"/>
    </row>
    <row r="983" spans="3:4" ht="15.75" customHeight="1" x14ac:dyDescent="0.3">
      <c r="C983" s="53"/>
      <c r="D983" s="54"/>
    </row>
    <row r="984" spans="3:4" ht="15.75" customHeight="1" x14ac:dyDescent="0.3">
      <c r="C984" s="53"/>
      <c r="D984" s="54"/>
    </row>
    <row r="985" spans="3:4" ht="15.75" customHeight="1" x14ac:dyDescent="0.3">
      <c r="C985" s="53"/>
      <c r="D985" s="54"/>
    </row>
  </sheetData>
  <printOptions horizontalCentered="1"/>
  <pageMargins left="0.4" right="0.4" top="0.4" bottom="0.4" header="0" footer="0"/>
  <pageSetup fitToWidth="0"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30D0DB-36C2-42EC-950B-C4515A880CD0}">
  <sheetPr>
    <tabColor theme="4"/>
    <pageSetUpPr fitToPage="1"/>
  </sheetPr>
  <dimension ref="A1:R985"/>
  <sheetViews>
    <sheetView showGridLines="0" workbookViewId="0">
      <selection activeCell="G16" sqref="G16"/>
    </sheetView>
  </sheetViews>
  <sheetFormatPr defaultColWidth="10.08203125" defaultRowHeight="15" customHeight="1" x14ac:dyDescent="0.3"/>
  <cols>
    <col min="1" max="1" width="32.33203125" customWidth="1"/>
    <col min="2" max="2" width="6.75" bestFit="1" customWidth="1"/>
    <col min="3" max="3" width="7.33203125" bestFit="1" customWidth="1"/>
    <col min="4" max="4" width="12.4140625" bestFit="1" customWidth="1"/>
    <col min="5" max="5" width="3.6640625" customWidth="1"/>
    <col min="6" max="22" width="8.58203125" customWidth="1"/>
  </cols>
  <sheetData>
    <row r="1" spans="1:18" ht="40.200000000000003" x14ac:dyDescent="0.3">
      <c r="A1" s="77" t="s">
        <v>7</v>
      </c>
      <c r="B1" s="2"/>
      <c r="C1" s="22"/>
      <c r="D1" s="16"/>
    </row>
    <row r="2" spans="1:18" ht="18" thickBot="1" x14ac:dyDescent="0.35">
      <c r="A2" s="23" t="str">
        <f>+'Annual Budget'!B1</f>
        <v>Enter the Year</v>
      </c>
      <c r="B2" s="23"/>
      <c r="C2" s="24"/>
      <c r="D2" s="16"/>
    </row>
    <row r="3" spans="1:18" ht="25.2" thickBot="1" x14ac:dyDescent="0.35">
      <c r="A3" s="25"/>
      <c r="B3" s="2"/>
      <c r="C3" s="22"/>
      <c r="D3" s="16"/>
    </row>
    <row r="4" spans="1:18" ht="33" thickTop="1" x14ac:dyDescent="0.3">
      <c r="A4" s="26"/>
      <c r="B4" s="27"/>
      <c r="C4" s="28"/>
      <c r="D4" s="5"/>
      <c r="G4" s="73" t="s">
        <v>41</v>
      </c>
      <c r="H4" s="29"/>
      <c r="I4" s="29"/>
      <c r="J4" s="29"/>
      <c r="K4" s="29"/>
      <c r="L4" s="29"/>
      <c r="M4" s="29"/>
      <c r="N4" s="29"/>
      <c r="O4" s="29"/>
      <c r="P4" s="29"/>
      <c r="Q4" s="29"/>
      <c r="R4" s="30"/>
    </row>
    <row r="5" spans="1:18" ht="32.4" x14ac:dyDescent="0.3">
      <c r="A5" s="31" t="s">
        <v>42</v>
      </c>
      <c r="B5" s="32" t="s">
        <v>43</v>
      </c>
      <c r="C5" s="33" t="s">
        <v>44</v>
      </c>
      <c r="D5" s="59" t="s">
        <v>59</v>
      </c>
      <c r="E5" s="34"/>
      <c r="G5" s="35" t="s">
        <v>45</v>
      </c>
      <c r="R5" s="36"/>
    </row>
    <row r="6" spans="1:18" ht="17.25" customHeight="1" x14ac:dyDescent="0.3">
      <c r="A6" s="10" t="str">
        <f>'Annual Budget'!A6</f>
        <v>Income 1</v>
      </c>
      <c r="B6" s="37">
        <v>0</v>
      </c>
      <c r="C6" s="38">
        <f>VLOOKUP($A6,'Annual Budget'!$A$5:$O$34,MATCH($A$1,'Annual Budget'!$5:$5,0),FALSE)</f>
        <v>0</v>
      </c>
      <c r="D6" s="37">
        <f>June!$B6-June!$C6</f>
        <v>0</v>
      </c>
      <c r="E6" s="39"/>
      <c r="G6" s="35" t="s">
        <v>46</v>
      </c>
      <c r="R6" s="36"/>
    </row>
    <row r="7" spans="1:18" ht="17.25" customHeight="1" x14ac:dyDescent="0.3">
      <c r="A7" s="10" t="str">
        <f>'Annual Budget'!A7</f>
        <v>Income 2</v>
      </c>
      <c r="B7" s="37">
        <v>0</v>
      </c>
      <c r="C7" s="38">
        <f>VLOOKUP($A7,'Annual Budget'!$A$5:$O$34,MATCH($A$1,'Annual Budget'!$5:$5,0),FALSE)</f>
        <v>0</v>
      </c>
      <c r="D7" s="37">
        <f>June!$B7-June!$C7</f>
        <v>0</v>
      </c>
      <c r="G7" s="35" t="s">
        <v>47</v>
      </c>
      <c r="R7" s="36"/>
    </row>
    <row r="8" spans="1:18" ht="17.25" customHeight="1" x14ac:dyDescent="0.3">
      <c r="A8" s="10" t="str">
        <f>'Annual Budget'!A8</f>
        <v>Other Income</v>
      </c>
      <c r="B8" s="40">
        <v>0</v>
      </c>
      <c r="C8" s="75">
        <f>VLOOKUP($A8,'Annual Budget'!$A$5:$O$34,MATCH($A$1,'Annual Budget'!$5:$5,0),FALSE)</f>
        <v>0</v>
      </c>
      <c r="D8" s="41">
        <f>June!$B8-June!$C8</f>
        <v>0</v>
      </c>
      <c r="G8" s="35" t="s">
        <v>48</v>
      </c>
      <c r="R8" s="36"/>
    </row>
    <row r="9" spans="1:18" s="64" customFormat="1" ht="16.8" x14ac:dyDescent="0.3">
      <c r="A9" s="60" t="str">
        <f>'Annual Budget'!A9</f>
        <v>Total Income</v>
      </c>
      <c r="B9" s="69">
        <f>SUBTOTAL(109,June!$B$6:$B$8)</f>
        <v>0</v>
      </c>
      <c r="C9" s="70">
        <f>VLOOKUP($A9,'Annual Budget'!$A$5:$O$34,MATCH($A$1,'Annual Budget'!$5:$5,0),FALSE)</f>
        <v>0</v>
      </c>
      <c r="D9" s="69">
        <f>SUBTOTAL(109,June!$D$6:$D$8)</f>
        <v>0</v>
      </c>
      <c r="G9" s="72" t="s">
        <v>49</v>
      </c>
      <c r="R9" s="71"/>
    </row>
    <row r="10" spans="1:18" ht="17.25" customHeight="1" x14ac:dyDescent="0.3">
      <c r="B10" s="42"/>
      <c r="C10" s="22"/>
      <c r="D10" s="42"/>
      <c r="G10" s="43"/>
      <c r="R10" s="36"/>
    </row>
    <row r="11" spans="1:18" ht="32.4" x14ac:dyDescent="0.3">
      <c r="A11" s="44" t="s">
        <v>50</v>
      </c>
      <c r="B11" s="45" t="s">
        <v>51</v>
      </c>
      <c r="C11" s="46" t="s">
        <v>52</v>
      </c>
      <c r="D11" s="47" t="s">
        <v>53</v>
      </c>
      <c r="E11" s="34"/>
      <c r="G11" s="43"/>
      <c r="R11" s="36"/>
    </row>
    <row r="12" spans="1:18" ht="17.25" customHeight="1" x14ac:dyDescent="0.3">
      <c r="A12" s="10" t="str">
        <f>'Annual Budget'!A12</f>
        <v>Housing</v>
      </c>
      <c r="B12" s="11">
        <v>0</v>
      </c>
      <c r="C12" s="38">
        <f>VLOOKUP($A12,'Annual Budget'!$A$5:$O$34,MATCH($A$1,'Annual Budget'!$5:$5,0),FALSE)</f>
        <v>0</v>
      </c>
      <c r="D12" s="11">
        <f>June!$C12-June!$B12</f>
        <v>0</v>
      </c>
      <c r="G12" s="43"/>
      <c r="R12" s="36"/>
    </row>
    <row r="13" spans="1:18" ht="17.25" customHeight="1" x14ac:dyDescent="0.3">
      <c r="A13" s="10" t="str">
        <f>'Annual Budget'!A13</f>
        <v>Groceries</v>
      </c>
      <c r="B13" s="11">
        <v>0</v>
      </c>
      <c r="C13" s="38">
        <f>VLOOKUP($A13,'Annual Budget'!$A$5:$O$34,MATCH($A$1,'Annual Budget'!$5:$5,0),FALSE)</f>
        <v>0</v>
      </c>
      <c r="D13" s="11">
        <f>June!$C13-June!$B13</f>
        <v>0</v>
      </c>
      <c r="G13" s="43"/>
      <c r="R13" s="36"/>
    </row>
    <row r="14" spans="1:18" ht="17.25" customHeight="1" thickBot="1" x14ac:dyDescent="0.35">
      <c r="A14" s="10" t="str">
        <f>'Annual Budget'!A14</f>
        <v>Telephone</v>
      </c>
      <c r="B14" s="11">
        <v>0</v>
      </c>
      <c r="C14" s="38">
        <f>VLOOKUP($A14,'Annual Budget'!$A$5:$O$34,MATCH($A$1,'Annual Budget'!$5:$5,0),FALSE)</f>
        <v>0</v>
      </c>
      <c r="D14" s="11">
        <f>June!$C14-June!$B14</f>
        <v>0</v>
      </c>
      <c r="G14" s="48"/>
      <c r="H14" s="49"/>
      <c r="I14" s="49"/>
      <c r="J14" s="49"/>
      <c r="K14" s="49"/>
      <c r="L14" s="49"/>
      <c r="M14" s="49"/>
      <c r="N14" s="49"/>
      <c r="O14" s="49"/>
      <c r="P14" s="49"/>
      <c r="Q14" s="49"/>
      <c r="R14" s="50"/>
    </row>
    <row r="15" spans="1:18" ht="17.25" customHeight="1" thickTop="1" x14ac:dyDescent="0.3">
      <c r="A15" s="10" t="str">
        <f>'Annual Budget'!A15</f>
        <v>Electric / Gas</v>
      </c>
      <c r="B15" s="11">
        <v>0</v>
      </c>
      <c r="C15" s="38">
        <f>VLOOKUP($A15,'Annual Budget'!$A$5:$O$34,MATCH($A$1,'Annual Budget'!$5:$5,0),FALSE)</f>
        <v>0</v>
      </c>
      <c r="D15" s="11">
        <f>June!$C15-June!$B15</f>
        <v>0</v>
      </c>
    </row>
    <row r="16" spans="1:18" ht="17.25" customHeight="1" x14ac:dyDescent="0.3">
      <c r="A16" s="10" t="str">
        <f>'Annual Budget'!A16</f>
        <v>Water / Sewer / Trash</v>
      </c>
      <c r="B16" s="11">
        <v>0</v>
      </c>
      <c r="C16" s="38">
        <f>VLOOKUP($A16,'Annual Budget'!$A$5:$O$34,MATCH($A$1,'Annual Budget'!$5:$5,0),FALSE)</f>
        <v>0</v>
      </c>
      <c r="D16" s="11">
        <f>June!$C16-June!$B16</f>
        <v>0</v>
      </c>
    </row>
    <row r="17" spans="1:5" ht="17.25" customHeight="1" x14ac:dyDescent="0.3">
      <c r="A17" s="10" t="str">
        <f>'Annual Budget'!A17</f>
        <v>Cable TV</v>
      </c>
      <c r="B17" s="11">
        <v>0</v>
      </c>
      <c r="C17" s="38">
        <f>VLOOKUP($A17,'Annual Budget'!$A$5:$O$34,MATCH($A$1,'Annual Budget'!$5:$5,0),FALSE)</f>
        <v>0</v>
      </c>
      <c r="D17" s="11">
        <f>June!$C17-June!$B17</f>
        <v>0</v>
      </c>
    </row>
    <row r="18" spans="1:5" ht="17.25" customHeight="1" x14ac:dyDescent="0.3">
      <c r="A18" s="10" t="str">
        <f>'Annual Budget'!A18</f>
        <v>Internet</v>
      </c>
      <c r="B18" s="11">
        <v>0</v>
      </c>
      <c r="C18" s="38">
        <f>VLOOKUP($A18,'Annual Budget'!$A$5:$O$34,MATCH($A$1,'Annual Budget'!$5:$5,0),FALSE)</f>
        <v>0</v>
      </c>
      <c r="D18" s="11">
        <f>June!$C18-June!$B18</f>
        <v>0</v>
      </c>
    </row>
    <row r="19" spans="1:5" ht="17.25" customHeight="1" x14ac:dyDescent="0.3">
      <c r="A19" s="10" t="str">
        <f>'Annual Budget'!A19</f>
        <v>Maintenance / Repairs</v>
      </c>
      <c r="B19" s="11">
        <v>0</v>
      </c>
      <c r="C19" s="38">
        <f>VLOOKUP($A19,'Annual Budget'!$A$5:$O$34,MATCH($A$1,'Annual Budget'!$5:$5,0),FALSE)</f>
        <v>0</v>
      </c>
      <c r="D19" s="11">
        <f>June!$C19-June!$B19</f>
        <v>0</v>
      </c>
    </row>
    <row r="20" spans="1:5" ht="17.25" customHeight="1" x14ac:dyDescent="0.3">
      <c r="A20" s="10" t="str">
        <f>'Annual Budget'!A20</f>
        <v>Childcare</v>
      </c>
      <c r="B20" s="11">
        <v>0</v>
      </c>
      <c r="C20" s="38">
        <f>VLOOKUP($A20,'Annual Budget'!$A$5:$O$34,MATCH($A$1,'Annual Budget'!$5:$5,0),FALSE)</f>
        <v>0</v>
      </c>
      <c r="D20" s="11">
        <f>June!$C20-June!$B20</f>
        <v>0</v>
      </c>
    </row>
    <row r="21" spans="1:5" ht="17.25" customHeight="1" x14ac:dyDescent="0.3">
      <c r="A21" s="10" t="str">
        <f>'Annual Budget'!A21</f>
        <v>Tuition</v>
      </c>
      <c r="B21" s="11">
        <v>0</v>
      </c>
      <c r="C21" s="38">
        <f>VLOOKUP($A21,'Annual Budget'!$A$5:$O$34,MATCH($A$1,'Annual Budget'!$5:$5,0),FALSE)</f>
        <v>0</v>
      </c>
      <c r="D21" s="11">
        <f>June!$C21-June!$B21</f>
        <v>0</v>
      </c>
    </row>
    <row r="22" spans="1:5" ht="17.25" customHeight="1" x14ac:dyDescent="0.3">
      <c r="A22" s="10" t="str">
        <f>'Annual Budget'!A22</f>
        <v>Pets</v>
      </c>
      <c r="B22" s="11">
        <v>0</v>
      </c>
      <c r="C22" s="38">
        <f>VLOOKUP($A22,'Annual Budget'!$A$5:$O$34,MATCH($A$1,'Annual Budget'!$5:$5,0),FALSE)</f>
        <v>0</v>
      </c>
      <c r="D22" s="11">
        <f>June!$C22-June!$B22</f>
        <v>0</v>
      </c>
    </row>
    <row r="23" spans="1:5" ht="17.25" customHeight="1" x14ac:dyDescent="0.3">
      <c r="A23" s="10" t="str">
        <f>'Annual Budget'!A23</f>
        <v>Transportation</v>
      </c>
      <c r="B23" s="11">
        <v>0</v>
      </c>
      <c r="C23" s="38">
        <f>VLOOKUP($A23,'Annual Budget'!$A$5:$O$34,MATCH($A$1,'Annual Budget'!$5:$5,0),FALSE)</f>
        <v>0</v>
      </c>
      <c r="D23" s="11">
        <f>June!$C23-June!$B23</f>
        <v>0</v>
      </c>
    </row>
    <row r="24" spans="1:5" ht="17.25" customHeight="1" x14ac:dyDescent="0.3">
      <c r="A24" s="10" t="str">
        <f>'Annual Budget'!A24</f>
        <v>Personal Care</v>
      </c>
      <c r="B24" s="11">
        <v>0</v>
      </c>
      <c r="C24" s="38">
        <f>VLOOKUP($A24,'Annual Budget'!$A$5:$O$34,MATCH($A$1,'Annual Budget'!$5:$5,0),FALSE)</f>
        <v>0</v>
      </c>
      <c r="D24" s="11">
        <f>June!$C24-June!$B24</f>
        <v>0</v>
      </c>
    </row>
    <row r="25" spans="1:5" ht="17.25" customHeight="1" x14ac:dyDescent="0.3">
      <c r="A25" s="10" t="str">
        <f>'Annual Budget'!A25</f>
        <v>Insurance</v>
      </c>
      <c r="B25" s="11">
        <v>0</v>
      </c>
      <c r="C25" s="38">
        <f>VLOOKUP($A25,'Annual Budget'!$A$5:$O$34,MATCH($A$1,'Annual Budget'!$5:$5,0),FALSE)</f>
        <v>0</v>
      </c>
      <c r="D25" s="11">
        <f>June!$C25-June!$B25</f>
        <v>0</v>
      </c>
    </row>
    <row r="26" spans="1:5" ht="17.25" customHeight="1" x14ac:dyDescent="0.3">
      <c r="A26" s="10" t="str">
        <f>'Annual Budget'!A26</f>
        <v>Credit Cards</v>
      </c>
      <c r="B26" s="11">
        <v>0</v>
      </c>
      <c r="C26" s="38">
        <f>VLOOKUP($A26,'Annual Budget'!$A$5:$O$34,MATCH($A$1,'Annual Budget'!$5:$5,0),FALSE)</f>
        <v>0</v>
      </c>
      <c r="D26" s="11">
        <f>June!$C26-June!$B26</f>
        <v>0</v>
      </c>
    </row>
    <row r="27" spans="1:5" ht="17.25" customHeight="1" x14ac:dyDescent="0.3">
      <c r="A27" s="10" t="str">
        <f>'Annual Budget'!A27</f>
        <v>Loans</v>
      </c>
      <c r="B27" s="11">
        <v>0</v>
      </c>
      <c r="C27" s="38">
        <f>VLOOKUP($A27,'Annual Budget'!$A$5:$O$34,MATCH($A$1,'Annual Budget'!$5:$5,0),FALSE)</f>
        <v>0</v>
      </c>
      <c r="D27" s="11">
        <f>June!$C27-June!$B27</f>
        <v>0</v>
      </c>
    </row>
    <row r="28" spans="1:5" ht="17.25" customHeight="1" x14ac:dyDescent="0.3">
      <c r="A28" s="10" t="str">
        <f>'Annual Budget'!A28</f>
        <v>Taxes</v>
      </c>
      <c r="B28" s="11">
        <v>0</v>
      </c>
      <c r="C28" s="38">
        <f>VLOOKUP($A28,'Annual Budget'!$A$5:$O$34,MATCH($A$1,'Annual Budget'!$5:$5,0),FALSE)</f>
        <v>0</v>
      </c>
      <c r="D28" s="11">
        <f>June!$C28-June!$B28</f>
        <v>0</v>
      </c>
    </row>
    <row r="29" spans="1:5" ht="17.25" customHeight="1" x14ac:dyDescent="0.3">
      <c r="A29" s="10" t="str">
        <f>'Annual Budget'!A29</f>
        <v>Gifts / Charity</v>
      </c>
      <c r="B29" s="11">
        <v>0</v>
      </c>
      <c r="C29" s="38">
        <f>VLOOKUP($A29,'Annual Budget'!$A$5:$O$34,MATCH($A$1,'Annual Budget'!$5:$5,0),FALSE)</f>
        <v>0</v>
      </c>
      <c r="D29" s="11">
        <f>June!$C29-June!$B29</f>
        <v>0</v>
      </c>
    </row>
    <row r="30" spans="1:5" ht="17.25" customHeight="1" x14ac:dyDescent="0.25">
      <c r="A30" s="10" t="str">
        <f>'Annual Budget'!A30</f>
        <v>Savings (rule of thumb is 20%)</v>
      </c>
      <c r="B30" s="11">
        <v>0</v>
      </c>
      <c r="C30" s="38">
        <f>VLOOKUP($A30,'Annual Budget'!$A$5:$O$34,MATCH($A$1,'Annual Budget'!$5:$5,0),FALSE)</f>
        <v>0</v>
      </c>
      <c r="D30" s="11">
        <f>June!$C30-June!$B30</f>
        <v>0</v>
      </c>
      <c r="E30" s="51"/>
    </row>
    <row r="31" spans="1:5" ht="17.25" customHeight="1" x14ac:dyDescent="0.3">
      <c r="A31" s="10" t="str">
        <f>'Annual Budget'!A31</f>
        <v>Other</v>
      </c>
      <c r="B31" s="21">
        <v>0</v>
      </c>
      <c r="C31" s="75">
        <f>VLOOKUP($A31,'Annual Budget'!$A$5:$O$34,MATCH($A$1,'Annual Budget'!$5:$5,0),FALSE)</f>
        <v>0</v>
      </c>
      <c r="D31" s="52">
        <f>June!$C31-June!$B31</f>
        <v>0</v>
      </c>
    </row>
    <row r="32" spans="1:5" s="64" customFormat="1" ht="17.25" customHeight="1" x14ac:dyDescent="0.3">
      <c r="A32" s="60" t="str">
        <f>'Annual Budget'!A32</f>
        <v>Total Expenses</v>
      </c>
      <c r="B32" s="61">
        <f>SUBTOTAL(109,June!$B$12:$B$31)</f>
        <v>0</v>
      </c>
      <c r="C32" s="70">
        <f>VLOOKUP($A29,'Annual Budget'!$A$5:$O$34,MATCH($A$1,'Annual Budget'!$5:$5,0),FALSE)</f>
        <v>0</v>
      </c>
      <c r="D32" s="61">
        <f>SUBTOTAL(109,June!$D$12:$D$31)</f>
        <v>0</v>
      </c>
    </row>
    <row r="33" spans="1:4" ht="17.25" customHeight="1" x14ac:dyDescent="0.3">
      <c r="B33" s="16"/>
      <c r="C33" s="22"/>
      <c r="D33" s="16"/>
    </row>
    <row r="34" spans="1:4" s="64" customFormat="1" ht="17.25" customHeight="1" x14ac:dyDescent="0.3">
      <c r="A34" s="65" t="s">
        <v>60</v>
      </c>
      <c r="B34" s="66">
        <f t="shared" ref="B34:C34" si="0">B9-B32</f>
        <v>0</v>
      </c>
      <c r="C34" s="74">
        <f t="shared" si="0"/>
        <v>0</v>
      </c>
      <c r="D34" s="66">
        <f>SUBTOTAL(109,June!$D$12:$D$31)</f>
        <v>0</v>
      </c>
    </row>
    <row r="35" spans="1:4" ht="17.25" customHeight="1" x14ac:dyDescent="0.3">
      <c r="B35" s="16"/>
      <c r="C35" s="22"/>
      <c r="D35" s="16"/>
    </row>
    <row r="36" spans="1:4" ht="17.25" customHeight="1" x14ac:dyDescent="0.3">
      <c r="B36" s="16"/>
      <c r="C36" s="22"/>
      <c r="D36" s="16"/>
    </row>
    <row r="37" spans="1:4" ht="17.25" customHeight="1" x14ac:dyDescent="0.3">
      <c r="B37" s="16"/>
      <c r="C37" s="22"/>
      <c r="D37" s="16"/>
    </row>
    <row r="38" spans="1:4" ht="17.25" customHeight="1" x14ac:dyDescent="0.3">
      <c r="B38" s="16"/>
      <c r="C38" s="22"/>
      <c r="D38" s="16"/>
    </row>
    <row r="39" spans="1:4" ht="17.25" customHeight="1" x14ac:dyDescent="0.3">
      <c r="B39" s="16"/>
      <c r="C39" s="22"/>
      <c r="D39" s="16"/>
    </row>
    <row r="40" spans="1:4" ht="17.25" customHeight="1" x14ac:dyDescent="0.3">
      <c r="B40" s="16"/>
      <c r="C40" s="22"/>
      <c r="D40" s="16"/>
    </row>
    <row r="41" spans="1:4" ht="17.25" customHeight="1" x14ac:dyDescent="0.3">
      <c r="B41" s="16"/>
      <c r="C41" s="22"/>
      <c r="D41" s="16"/>
    </row>
    <row r="42" spans="1:4" ht="17.25" customHeight="1" x14ac:dyDescent="0.3">
      <c r="B42" s="16"/>
      <c r="C42" s="22"/>
      <c r="D42" s="16"/>
    </row>
    <row r="43" spans="1:4" ht="17.25" customHeight="1" x14ac:dyDescent="0.3">
      <c r="B43" s="16"/>
      <c r="C43" s="22"/>
      <c r="D43" s="16"/>
    </row>
    <row r="44" spans="1:4" ht="17.25" customHeight="1" x14ac:dyDescent="0.3">
      <c r="B44" s="16"/>
      <c r="C44" s="22"/>
      <c r="D44" s="16"/>
    </row>
    <row r="45" spans="1:4" ht="17.25" customHeight="1" x14ac:dyDescent="0.3">
      <c r="B45" s="2"/>
      <c r="C45" s="22"/>
      <c r="D45" s="16"/>
    </row>
    <row r="46" spans="1:4" ht="17.25" customHeight="1" x14ac:dyDescent="0.3">
      <c r="B46" s="2"/>
      <c r="C46" s="22"/>
      <c r="D46" s="16"/>
    </row>
    <row r="47" spans="1:4" ht="17.25" customHeight="1" x14ac:dyDescent="0.3">
      <c r="B47" s="2"/>
      <c r="C47" s="22"/>
      <c r="D47" s="16"/>
    </row>
    <row r="48" spans="1:4" ht="17.25" customHeight="1" x14ac:dyDescent="0.3">
      <c r="B48" s="2"/>
      <c r="C48" s="22"/>
      <c r="D48" s="16"/>
    </row>
    <row r="49" spans="2:4" ht="17.25" customHeight="1" x14ac:dyDescent="0.3">
      <c r="B49" s="2"/>
      <c r="C49" s="22"/>
      <c r="D49" s="16"/>
    </row>
    <row r="50" spans="2:4" ht="17.25" customHeight="1" x14ac:dyDescent="0.3">
      <c r="B50" s="2"/>
      <c r="C50" s="22"/>
      <c r="D50" s="16"/>
    </row>
    <row r="51" spans="2:4" ht="17.25" customHeight="1" x14ac:dyDescent="0.3">
      <c r="B51" s="2"/>
      <c r="C51" s="22"/>
      <c r="D51" s="16"/>
    </row>
    <row r="52" spans="2:4" ht="17.25" customHeight="1" x14ac:dyDescent="0.3">
      <c r="B52" s="2"/>
      <c r="C52" s="22"/>
      <c r="D52" s="16"/>
    </row>
    <row r="53" spans="2:4" ht="17.25" customHeight="1" x14ac:dyDescent="0.3">
      <c r="B53" s="2"/>
      <c r="C53" s="22"/>
      <c r="D53" s="16"/>
    </row>
    <row r="54" spans="2:4" ht="17.25" customHeight="1" x14ac:dyDescent="0.3">
      <c r="B54" s="2"/>
      <c r="C54" s="22"/>
      <c r="D54" s="16"/>
    </row>
    <row r="55" spans="2:4" ht="17.25" customHeight="1" x14ac:dyDescent="0.3">
      <c r="B55" s="2"/>
      <c r="C55" s="22"/>
      <c r="D55" s="16"/>
    </row>
    <row r="56" spans="2:4" ht="17.25" customHeight="1" x14ac:dyDescent="0.3">
      <c r="B56" s="2"/>
      <c r="C56" s="22"/>
      <c r="D56" s="16"/>
    </row>
    <row r="57" spans="2:4" ht="17.25" customHeight="1" x14ac:dyDescent="0.3">
      <c r="B57" s="2"/>
      <c r="C57" s="22"/>
      <c r="D57" s="16"/>
    </row>
    <row r="58" spans="2:4" ht="17.25" customHeight="1" x14ac:dyDescent="0.3">
      <c r="B58" s="2"/>
      <c r="C58" s="22"/>
      <c r="D58" s="16"/>
    </row>
    <row r="59" spans="2:4" ht="17.25" customHeight="1" x14ac:dyDescent="0.3">
      <c r="B59" s="2"/>
      <c r="C59" s="22"/>
      <c r="D59" s="16"/>
    </row>
    <row r="60" spans="2:4" ht="17.25" customHeight="1" x14ac:dyDescent="0.3">
      <c r="B60" s="2"/>
      <c r="C60" s="22"/>
      <c r="D60" s="16"/>
    </row>
    <row r="61" spans="2:4" ht="17.25" customHeight="1" x14ac:dyDescent="0.3">
      <c r="B61" s="2"/>
      <c r="C61" s="22"/>
      <c r="D61" s="16"/>
    </row>
    <row r="62" spans="2:4" ht="17.25" customHeight="1" x14ac:dyDescent="0.3">
      <c r="B62" s="2"/>
      <c r="C62" s="22"/>
      <c r="D62" s="16"/>
    </row>
    <row r="63" spans="2:4" ht="17.25" customHeight="1" x14ac:dyDescent="0.3">
      <c r="B63" s="2"/>
      <c r="C63" s="22"/>
      <c r="D63" s="16"/>
    </row>
    <row r="64" spans="2:4" ht="17.25" customHeight="1" x14ac:dyDescent="0.3">
      <c r="B64" s="2"/>
      <c r="C64" s="22"/>
      <c r="D64" s="16"/>
    </row>
    <row r="65" spans="2:4" ht="17.25" customHeight="1" x14ac:dyDescent="0.3">
      <c r="B65" s="2"/>
      <c r="C65" s="22"/>
      <c r="D65" s="16"/>
    </row>
    <row r="66" spans="2:4" ht="17.25" customHeight="1" x14ac:dyDescent="0.3">
      <c r="B66" s="2"/>
      <c r="C66" s="22"/>
      <c r="D66" s="16"/>
    </row>
    <row r="67" spans="2:4" ht="17.25" customHeight="1" x14ac:dyDescent="0.3">
      <c r="B67" s="2"/>
      <c r="C67" s="22"/>
      <c r="D67" s="16"/>
    </row>
    <row r="68" spans="2:4" ht="17.25" customHeight="1" x14ac:dyDescent="0.3">
      <c r="B68" s="2"/>
      <c r="C68" s="22"/>
      <c r="D68" s="16"/>
    </row>
    <row r="69" spans="2:4" ht="17.25" customHeight="1" x14ac:dyDescent="0.3">
      <c r="B69" s="2"/>
      <c r="C69" s="22"/>
      <c r="D69" s="16"/>
    </row>
    <row r="70" spans="2:4" ht="17.25" customHeight="1" x14ac:dyDescent="0.3">
      <c r="B70" s="2"/>
      <c r="C70" s="22"/>
      <c r="D70" s="16"/>
    </row>
    <row r="71" spans="2:4" ht="17.25" customHeight="1" x14ac:dyDescent="0.3">
      <c r="B71" s="2"/>
      <c r="C71" s="22"/>
      <c r="D71" s="16"/>
    </row>
    <row r="72" spans="2:4" ht="17.25" customHeight="1" x14ac:dyDescent="0.3">
      <c r="B72" s="2"/>
      <c r="C72" s="22"/>
      <c r="D72" s="16"/>
    </row>
    <row r="73" spans="2:4" ht="17.25" customHeight="1" x14ac:dyDescent="0.3">
      <c r="B73" s="2"/>
      <c r="C73" s="22"/>
      <c r="D73" s="16"/>
    </row>
    <row r="74" spans="2:4" ht="17.25" customHeight="1" x14ac:dyDescent="0.3">
      <c r="B74" s="2"/>
      <c r="C74" s="22"/>
      <c r="D74" s="16"/>
    </row>
    <row r="75" spans="2:4" ht="17.25" customHeight="1" x14ac:dyDescent="0.3">
      <c r="B75" s="2"/>
      <c r="C75" s="22"/>
      <c r="D75" s="16"/>
    </row>
    <row r="76" spans="2:4" ht="17.25" customHeight="1" x14ac:dyDescent="0.3">
      <c r="B76" s="2"/>
      <c r="C76" s="22"/>
      <c r="D76" s="16"/>
    </row>
    <row r="77" spans="2:4" ht="17.25" customHeight="1" x14ac:dyDescent="0.3">
      <c r="B77" s="2"/>
      <c r="C77" s="22"/>
      <c r="D77" s="16"/>
    </row>
    <row r="78" spans="2:4" ht="17.25" customHeight="1" x14ac:dyDescent="0.3">
      <c r="B78" s="2"/>
      <c r="C78" s="22"/>
      <c r="D78" s="16"/>
    </row>
    <row r="79" spans="2:4" ht="17.25" customHeight="1" x14ac:dyDescent="0.3">
      <c r="B79" s="2"/>
      <c r="C79" s="22"/>
      <c r="D79" s="16"/>
    </row>
    <row r="80" spans="2:4" ht="17.25" customHeight="1" x14ac:dyDescent="0.3">
      <c r="B80" s="2"/>
      <c r="C80" s="22"/>
      <c r="D80" s="16"/>
    </row>
    <row r="81" spans="2:4" ht="17.25" customHeight="1" x14ac:dyDescent="0.3">
      <c r="B81" s="2"/>
      <c r="C81" s="22"/>
      <c r="D81" s="16"/>
    </row>
    <row r="82" spans="2:4" ht="17.25" customHeight="1" x14ac:dyDescent="0.3">
      <c r="B82" s="2"/>
      <c r="C82" s="22"/>
      <c r="D82" s="16"/>
    </row>
    <row r="83" spans="2:4" ht="17.25" customHeight="1" x14ac:dyDescent="0.3">
      <c r="B83" s="2"/>
      <c r="C83" s="22"/>
      <c r="D83" s="16"/>
    </row>
    <row r="84" spans="2:4" ht="17.25" customHeight="1" x14ac:dyDescent="0.3">
      <c r="B84" s="2"/>
      <c r="C84" s="22"/>
      <c r="D84" s="16"/>
    </row>
    <row r="85" spans="2:4" ht="17.25" customHeight="1" x14ac:dyDescent="0.3">
      <c r="B85" s="2"/>
      <c r="C85" s="22"/>
      <c r="D85" s="16"/>
    </row>
    <row r="86" spans="2:4" ht="17.25" customHeight="1" x14ac:dyDescent="0.3">
      <c r="B86" s="2"/>
      <c r="C86" s="22"/>
      <c r="D86" s="16"/>
    </row>
    <row r="87" spans="2:4" ht="17.25" customHeight="1" x14ac:dyDescent="0.3">
      <c r="B87" s="2"/>
      <c r="C87" s="22"/>
      <c r="D87" s="16"/>
    </row>
    <row r="88" spans="2:4" ht="17.25" customHeight="1" x14ac:dyDescent="0.3">
      <c r="B88" s="2"/>
      <c r="C88" s="22"/>
      <c r="D88" s="16"/>
    </row>
    <row r="89" spans="2:4" ht="17.25" customHeight="1" x14ac:dyDescent="0.3">
      <c r="B89" s="2"/>
      <c r="C89" s="22"/>
      <c r="D89" s="16"/>
    </row>
    <row r="90" spans="2:4" ht="17.25" customHeight="1" x14ac:dyDescent="0.3">
      <c r="B90" s="2"/>
      <c r="C90" s="22"/>
      <c r="D90" s="16"/>
    </row>
    <row r="91" spans="2:4" ht="17.25" customHeight="1" x14ac:dyDescent="0.3">
      <c r="B91" s="2"/>
      <c r="C91" s="22"/>
      <c r="D91" s="16"/>
    </row>
    <row r="92" spans="2:4" ht="17.25" customHeight="1" x14ac:dyDescent="0.3">
      <c r="B92" s="2"/>
      <c r="C92" s="22"/>
      <c r="D92" s="16"/>
    </row>
    <row r="93" spans="2:4" ht="17.25" customHeight="1" x14ac:dyDescent="0.3">
      <c r="B93" s="2"/>
      <c r="C93" s="22"/>
      <c r="D93" s="16"/>
    </row>
    <row r="94" spans="2:4" ht="17.25" customHeight="1" x14ac:dyDescent="0.3">
      <c r="B94" s="2"/>
      <c r="C94" s="22"/>
      <c r="D94" s="16"/>
    </row>
    <row r="95" spans="2:4" ht="17.25" customHeight="1" x14ac:dyDescent="0.3">
      <c r="B95" s="2"/>
      <c r="C95" s="22"/>
      <c r="D95" s="16"/>
    </row>
    <row r="96" spans="2:4" ht="17.25" customHeight="1" x14ac:dyDescent="0.3">
      <c r="B96" s="2"/>
      <c r="C96" s="22"/>
      <c r="D96" s="16"/>
    </row>
    <row r="97" spans="2:4" ht="17.25" customHeight="1" x14ac:dyDescent="0.3">
      <c r="B97" s="2"/>
      <c r="C97" s="22"/>
      <c r="D97" s="16"/>
    </row>
    <row r="98" spans="2:4" ht="17.25" customHeight="1" x14ac:dyDescent="0.3">
      <c r="B98" s="2"/>
      <c r="C98" s="22"/>
      <c r="D98" s="16"/>
    </row>
    <row r="99" spans="2:4" ht="17.25" customHeight="1" x14ac:dyDescent="0.3">
      <c r="B99" s="2"/>
      <c r="C99" s="22"/>
      <c r="D99" s="16"/>
    </row>
    <row r="100" spans="2:4" ht="17.25" customHeight="1" x14ac:dyDescent="0.3">
      <c r="B100" s="2"/>
      <c r="C100" s="22"/>
      <c r="D100" s="16"/>
    </row>
    <row r="101" spans="2:4" ht="17.25" customHeight="1" x14ac:dyDescent="0.3">
      <c r="B101" s="2"/>
      <c r="C101" s="22"/>
      <c r="D101" s="16"/>
    </row>
    <row r="102" spans="2:4" ht="17.25" customHeight="1" x14ac:dyDescent="0.3">
      <c r="B102" s="2"/>
      <c r="C102" s="22"/>
      <c r="D102" s="16"/>
    </row>
    <row r="103" spans="2:4" ht="17.25" customHeight="1" x14ac:dyDescent="0.3">
      <c r="B103" s="2"/>
      <c r="C103" s="22"/>
      <c r="D103" s="16"/>
    </row>
    <row r="104" spans="2:4" ht="17.25" customHeight="1" x14ac:dyDescent="0.3">
      <c r="B104" s="2"/>
      <c r="C104" s="22"/>
      <c r="D104" s="16"/>
    </row>
    <row r="105" spans="2:4" ht="17.25" customHeight="1" x14ac:dyDescent="0.3">
      <c r="B105" s="2"/>
      <c r="C105" s="22"/>
      <c r="D105" s="16"/>
    </row>
    <row r="106" spans="2:4" ht="17.25" customHeight="1" x14ac:dyDescent="0.3">
      <c r="B106" s="2"/>
      <c r="C106" s="22"/>
      <c r="D106" s="16"/>
    </row>
    <row r="107" spans="2:4" ht="17.25" customHeight="1" x14ac:dyDescent="0.3">
      <c r="B107" s="2"/>
      <c r="C107" s="22"/>
      <c r="D107" s="16"/>
    </row>
    <row r="108" spans="2:4" ht="17.25" customHeight="1" x14ac:dyDescent="0.3">
      <c r="B108" s="2"/>
      <c r="C108" s="22"/>
      <c r="D108" s="16"/>
    </row>
    <row r="109" spans="2:4" ht="17.25" customHeight="1" x14ac:dyDescent="0.3">
      <c r="B109" s="2"/>
      <c r="C109" s="22"/>
      <c r="D109" s="16"/>
    </row>
    <row r="110" spans="2:4" ht="17.25" customHeight="1" x14ac:dyDescent="0.3">
      <c r="B110" s="2"/>
      <c r="C110" s="22"/>
      <c r="D110" s="16"/>
    </row>
    <row r="111" spans="2:4" ht="17.25" customHeight="1" x14ac:dyDescent="0.3">
      <c r="B111" s="2"/>
      <c r="C111" s="22"/>
      <c r="D111" s="16"/>
    </row>
    <row r="112" spans="2:4" ht="17.25" customHeight="1" x14ac:dyDescent="0.3">
      <c r="B112" s="2"/>
      <c r="C112" s="22"/>
      <c r="D112" s="16"/>
    </row>
    <row r="113" spans="2:4" ht="17.25" customHeight="1" x14ac:dyDescent="0.3">
      <c r="B113" s="2"/>
      <c r="C113" s="22"/>
      <c r="D113" s="16"/>
    </row>
    <row r="114" spans="2:4" ht="17.25" customHeight="1" x14ac:dyDescent="0.3">
      <c r="B114" s="2"/>
      <c r="C114" s="22"/>
      <c r="D114" s="16"/>
    </row>
    <row r="115" spans="2:4" ht="17.25" customHeight="1" x14ac:dyDescent="0.3">
      <c r="B115" s="2"/>
      <c r="C115" s="22"/>
      <c r="D115" s="16"/>
    </row>
    <row r="116" spans="2:4" ht="17.25" customHeight="1" x14ac:dyDescent="0.3">
      <c r="B116" s="2"/>
      <c r="C116" s="22"/>
      <c r="D116" s="16"/>
    </row>
    <row r="117" spans="2:4" ht="17.25" customHeight="1" x14ac:dyDescent="0.3">
      <c r="B117" s="2"/>
      <c r="C117" s="22"/>
      <c r="D117" s="16"/>
    </row>
    <row r="118" spans="2:4" ht="17.25" customHeight="1" x14ac:dyDescent="0.3">
      <c r="B118" s="2"/>
      <c r="C118" s="22"/>
      <c r="D118" s="16"/>
    </row>
    <row r="119" spans="2:4" ht="17.25" customHeight="1" x14ac:dyDescent="0.3">
      <c r="B119" s="2"/>
      <c r="C119" s="22"/>
      <c r="D119" s="16"/>
    </row>
    <row r="120" spans="2:4" ht="17.25" customHeight="1" x14ac:dyDescent="0.3">
      <c r="B120" s="2"/>
      <c r="C120" s="22"/>
      <c r="D120" s="16"/>
    </row>
    <row r="121" spans="2:4" ht="17.25" customHeight="1" x14ac:dyDescent="0.3">
      <c r="B121" s="2"/>
      <c r="C121" s="22"/>
      <c r="D121" s="16"/>
    </row>
    <row r="122" spans="2:4" ht="17.25" customHeight="1" x14ac:dyDescent="0.3">
      <c r="B122" s="2"/>
      <c r="C122" s="22"/>
      <c r="D122" s="16"/>
    </row>
    <row r="123" spans="2:4" ht="17.25" customHeight="1" x14ac:dyDescent="0.3">
      <c r="B123" s="2"/>
      <c r="C123" s="22"/>
      <c r="D123" s="16"/>
    </row>
    <row r="124" spans="2:4" ht="17.25" customHeight="1" x14ac:dyDescent="0.3">
      <c r="B124" s="2"/>
      <c r="C124" s="22"/>
      <c r="D124" s="16"/>
    </row>
    <row r="125" spans="2:4" ht="17.25" customHeight="1" x14ac:dyDescent="0.3">
      <c r="B125" s="2"/>
      <c r="C125" s="22"/>
      <c r="D125" s="16"/>
    </row>
    <row r="126" spans="2:4" ht="17.25" customHeight="1" x14ac:dyDescent="0.3">
      <c r="B126" s="2"/>
      <c r="C126" s="22"/>
      <c r="D126" s="16"/>
    </row>
    <row r="127" spans="2:4" ht="17.25" customHeight="1" x14ac:dyDescent="0.3">
      <c r="B127" s="2"/>
      <c r="C127" s="22"/>
      <c r="D127" s="16"/>
    </row>
    <row r="128" spans="2:4" ht="17.25" customHeight="1" x14ac:dyDescent="0.3">
      <c r="B128" s="2"/>
      <c r="C128" s="22"/>
      <c r="D128" s="16"/>
    </row>
    <row r="129" spans="2:4" ht="17.25" customHeight="1" x14ac:dyDescent="0.3">
      <c r="B129" s="2"/>
      <c r="C129" s="22"/>
      <c r="D129" s="16"/>
    </row>
    <row r="130" spans="2:4" ht="17.25" customHeight="1" x14ac:dyDescent="0.3">
      <c r="B130" s="2"/>
      <c r="C130" s="22"/>
      <c r="D130" s="16"/>
    </row>
    <row r="131" spans="2:4" ht="17.25" customHeight="1" x14ac:dyDescent="0.3">
      <c r="B131" s="2"/>
      <c r="C131" s="22"/>
      <c r="D131" s="16"/>
    </row>
    <row r="132" spans="2:4" ht="17.25" customHeight="1" x14ac:dyDescent="0.3">
      <c r="B132" s="2"/>
      <c r="C132" s="22"/>
      <c r="D132" s="16"/>
    </row>
    <row r="133" spans="2:4" ht="17.25" customHeight="1" x14ac:dyDescent="0.3">
      <c r="B133" s="2"/>
      <c r="C133" s="22"/>
      <c r="D133" s="16"/>
    </row>
    <row r="134" spans="2:4" ht="17.25" customHeight="1" x14ac:dyDescent="0.3">
      <c r="B134" s="2"/>
      <c r="C134" s="22"/>
      <c r="D134" s="16"/>
    </row>
    <row r="135" spans="2:4" ht="17.25" customHeight="1" x14ac:dyDescent="0.3">
      <c r="B135" s="2"/>
      <c r="C135" s="22"/>
      <c r="D135" s="16"/>
    </row>
    <row r="136" spans="2:4" ht="17.25" customHeight="1" x14ac:dyDescent="0.3">
      <c r="B136" s="2"/>
      <c r="C136" s="22"/>
      <c r="D136" s="16"/>
    </row>
    <row r="137" spans="2:4" ht="17.25" customHeight="1" x14ac:dyDescent="0.3">
      <c r="B137" s="2"/>
      <c r="C137" s="22"/>
      <c r="D137" s="16"/>
    </row>
    <row r="138" spans="2:4" ht="17.25" customHeight="1" x14ac:dyDescent="0.3">
      <c r="B138" s="2"/>
      <c r="C138" s="22"/>
      <c r="D138" s="16"/>
    </row>
    <row r="139" spans="2:4" ht="17.25" customHeight="1" x14ac:dyDescent="0.3">
      <c r="B139" s="2"/>
      <c r="C139" s="22"/>
      <c r="D139" s="16"/>
    </row>
    <row r="140" spans="2:4" ht="17.25" customHeight="1" x14ac:dyDescent="0.3">
      <c r="B140" s="2"/>
      <c r="C140" s="22"/>
      <c r="D140" s="16"/>
    </row>
    <row r="141" spans="2:4" ht="17.25" customHeight="1" x14ac:dyDescent="0.3">
      <c r="B141" s="2"/>
      <c r="C141" s="22"/>
      <c r="D141" s="16"/>
    </row>
    <row r="142" spans="2:4" ht="17.25" customHeight="1" x14ac:dyDescent="0.3">
      <c r="B142" s="2"/>
      <c r="C142" s="22"/>
      <c r="D142" s="16"/>
    </row>
    <row r="143" spans="2:4" ht="17.25" customHeight="1" x14ac:dyDescent="0.3">
      <c r="B143" s="2"/>
      <c r="C143" s="22"/>
      <c r="D143" s="16"/>
    </row>
    <row r="144" spans="2:4" ht="17.25" customHeight="1" x14ac:dyDescent="0.3">
      <c r="B144" s="2"/>
      <c r="C144" s="22"/>
      <c r="D144" s="16"/>
    </row>
    <row r="145" spans="2:4" ht="17.25" customHeight="1" x14ac:dyDescent="0.3">
      <c r="B145" s="2"/>
      <c r="C145" s="22"/>
      <c r="D145" s="16"/>
    </row>
    <row r="146" spans="2:4" ht="17.25" customHeight="1" x14ac:dyDescent="0.3">
      <c r="B146" s="2"/>
      <c r="C146" s="22"/>
      <c r="D146" s="16"/>
    </row>
    <row r="147" spans="2:4" ht="17.25" customHeight="1" x14ac:dyDescent="0.3">
      <c r="B147" s="2"/>
      <c r="C147" s="22"/>
      <c r="D147" s="16"/>
    </row>
    <row r="148" spans="2:4" ht="17.25" customHeight="1" x14ac:dyDescent="0.3">
      <c r="B148" s="2"/>
      <c r="C148" s="22"/>
      <c r="D148" s="16"/>
    </row>
    <row r="149" spans="2:4" ht="17.25" customHeight="1" x14ac:dyDescent="0.3">
      <c r="B149" s="2"/>
      <c r="C149" s="22"/>
      <c r="D149" s="16"/>
    </row>
    <row r="150" spans="2:4" ht="17.25" customHeight="1" x14ac:dyDescent="0.3">
      <c r="B150" s="2"/>
      <c r="C150" s="22"/>
      <c r="D150" s="16"/>
    </row>
    <row r="151" spans="2:4" ht="17.25" customHeight="1" x14ac:dyDescent="0.3">
      <c r="B151" s="2"/>
      <c r="C151" s="22"/>
      <c r="D151" s="16"/>
    </row>
    <row r="152" spans="2:4" ht="17.25" customHeight="1" x14ac:dyDescent="0.3">
      <c r="B152" s="2"/>
      <c r="C152" s="22"/>
      <c r="D152" s="16"/>
    </row>
    <row r="153" spans="2:4" ht="17.25" customHeight="1" x14ac:dyDescent="0.3">
      <c r="B153" s="2"/>
      <c r="C153" s="22"/>
      <c r="D153" s="16"/>
    </row>
    <row r="154" spans="2:4" ht="17.25" customHeight="1" x14ac:dyDescent="0.3">
      <c r="B154" s="2"/>
      <c r="C154" s="22"/>
      <c r="D154" s="16"/>
    </row>
    <row r="155" spans="2:4" ht="17.25" customHeight="1" x14ac:dyDescent="0.3">
      <c r="B155" s="2"/>
      <c r="C155" s="22"/>
      <c r="D155" s="16"/>
    </row>
    <row r="156" spans="2:4" ht="17.25" customHeight="1" x14ac:dyDescent="0.3">
      <c r="B156" s="2"/>
      <c r="C156" s="22"/>
      <c r="D156" s="16"/>
    </row>
    <row r="157" spans="2:4" ht="17.25" customHeight="1" x14ac:dyDescent="0.3">
      <c r="B157" s="2"/>
      <c r="C157" s="22"/>
      <c r="D157" s="16"/>
    </row>
    <row r="158" spans="2:4" ht="17.25" customHeight="1" x14ac:dyDescent="0.3">
      <c r="B158" s="2"/>
      <c r="C158" s="22"/>
      <c r="D158" s="16"/>
    </row>
    <row r="159" spans="2:4" ht="17.25" customHeight="1" x14ac:dyDescent="0.3">
      <c r="B159" s="2"/>
      <c r="C159" s="22"/>
      <c r="D159" s="16"/>
    </row>
    <row r="160" spans="2:4" ht="17.25" customHeight="1" x14ac:dyDescent="0.3">
      <c r="B160" s="2"/>
      <c r="C160" s="22"/>
      <c r="D160" s="16"/>
    </row>
    <row r="161" spans="2:4" ht="17.25" customHeight="1" x14ac:dyDescent="0.3">
      <c r="B161" s="2"/>
      <c r="C161" s="22"/>
      <c r="D161" s="16"/>
    </row>
    <row r="162" spans="2:4" ht="17.25" customHeight="1" x14ac:dyDescent="0.3">
      <c r="B162" s="2"/>
      <c r="C162" s="22"/>
      <c r="D162" s="16"/>
    </row>
    <row r="163" spans="2:4" ht="17.25" customHeight="1" x14ac:dyDescent="0.3">
      <c r="B163" s="2"/>
      <c r="C163" s="22"/>
      <c r="D163" s="16"/>
    </row>
    <row r="164" spans="2:4" ht="17.25" customHeight="1" x14ac:dyDescent="0.3">
      <c r="B164" s="2"/>
      <c r="C164" s="22"/>
      <c r="D164" s="16"/>
    </row>
    <row r="165" spans="2:4" ht="17.25" customHeight="1" x14ac:dyDescent="0.3">
      <c r="B165" s="2"/>
      <c r="C165" s="22"/>
      <c r="D165" s="16"/>
    </row>
    <row r="166" spans="2:4" ht="17.25" customHeight="1" x14ac:dyDescent="0.3">
      <c r="B166" s="2"/>
      <c r="C166" s="22"/>
      <c r="D166" s="16"/>
    </row>
    <row r="167" spans="2:4" ht="17.25" customHeight="1" x14ac:dyDescent="0.3">
      <c r="B167" s="2"/>
      <c r="C167" s="22"/>
      <c r="D167" s="16"/>
    </row>
    <row r="168" spans="2:4" ht="17.25" customHeight="1" x14ac:dyDescent="0.3">
      <c r="B168" s="2"/>
      <c r="C168" s="22"/>
      <c r="D168" s="16"/>
    </row>
    <row r="169" spans="2:4" ht="17.25" customHeight="1" x14ac:dyDescent="0.3">
      <c r="B169" s="2"/>
      <c r="C169" s="22"/>
      <c r="D169" s="16"/>
    </row>
    <row r="170" spans="2:4" ht="17.25" customHeight="1" x14ac:dyDescent="0.3">
      <c r="B170" s="2"/>
      <c r="C170" s="22"/>
      <c r="D170" s="16"/>
    </row>
    <row r="171" spans="2:4" ht="17.25" customHeight="1" x14ac:dyDescent="0.3">
      <c r="B171" s="2"/>
      <c r="C171" s="22"/>
      <c r="D171" s="16"/>
    </row>
    <row r="172" spans="2:4" ht="17.25" customHeight="1" x14ac:dyDescent="0.3">
      <c r="B172" s="2"/>
      <c r="C172" s="22"/>
      <c r="D172" s="16"/>
    </row>
    <row r="173" spans="2:4" ht="17.25" customHeight="1" x14ac:dyDescent="0.3">
      <c r="B173" s="2"/>
      <c r="C173" s="22"/>
      <c r="D173" s="16"/>
    </row>
    <row r="174" spans="2:4" ht="17.25" customHeight="1" x14ac:dyDescent="0.3">
      <c r="B174" s="2"/>
      <c r="C174" s="22"/>
      <c r="D174" s="16"/>
    </row>
    <row r="175" spans="2:4" ht="17.25" customHeight="1" x14ac:dyDescent="0.3">
      <c r="B175" s="2"/>
      <c r="C175" s="22"/>
      <c r="D175" s="16"/>
    </row>
    <row r="176" spans="2:4" ht="17.25" customHeight="1" x14ac:dyDescent="0.3">
      <c r="B176" s="2"/>
      <c r="C176" s="22"/>
      <c r="D176" s="16"/>
    </row>
    <row r="177" spans="2:4" ht="17.25" customHeight="1" x14ac:dyDescent="0.3">
      <c r="B177" s="2"/>
      <c r="C177" s="22"/>
      <c r="D177" s="16"/>
    </row>
    <row r="178" spans="2:4" ht="17.25" customHeight="1" x14ac:dyDescent="0.3">
      <c r="B178" s="2"/>
      <c r="C178" s="22"/>
      <c r="D178" s="16"/>
    </row>
    <row r="179" spans="2:4" ht="17.25" customHeight="1" x14ac:dyDescent="0.3">
      <c r="B179" s="2"/>
      <c r="C179" s="22"/>
      <c r="D179" s="16"/>
    </row>
    <row r="180" spans="2:4" ht="17.25" customHeight="1" x14ac:dyDescent="0.3">
      <c r="B180" s="2"/>
      <c r="C180" s="22"/>
      <c r="D180" s="16"/>
    </row>
    <row r="181" spans="2:4" ht="17.25" customHeight="1" x14ac:dyDescent="0.3">
      <c r="B181" s="2"/>
      <c r="C181" s="22"/>
      <c r="D181" s="16"/>
    </row>
    <row r="182" spans="2:4" ht="17.25" customHeight="1" x14ac:dyDescent="0.3">
      <c r="B182" s="2"/>
      <c r="C182" s="22"/>
      <c r="D182" s="16"/>
    </row>
    <row r="183" spans="2:4" ht="17.25" customHeight="1" x14ac:dyDescent="0.3">
      <c r="B183" s="2"/>
      <c r="C183" s="22"/>
      <c r="D183" s="16"/>
    </row>
    <row r="184" spans="2:4" ht="17.25" customHeight="1" x14ac:dyDescent="0.3">
      <c r="B184" s="2"/>
      <c r="C184" s="22"/>
      <c r="D184" s="16"/>
    </row>
    <row r="185" spans="2:4" ht="17.25" customHeight="1" x14ac:dyDescent="0.3">
      <c r="B185" s="2"/>
      <c r="C185" s="22"/>
      <c r="D185" s="16"/>
    </row>
    <row r="186" spans="2:4" ht="17.25" customHeight="1" x14ac:dyDescent="0.3">
      <c r="B186" s="2"/>
      <c r="C186" s="22"/>
      <c r="D186" s="16"/>
    </row>
    <row r="187" spans="2:4" ht="17.25" customHeight="1" x14ac:dyDescent="0.3">
      <c r="B187" s="2"/>
      <c r="C187" s="22"/>
      <c r="D187" s="16"/>
    </row>
    <row r="188" spans="2:4" ht="17.25" customHeight="1" x14ac:dyDescent="0.3">
      <c r="B188" s="2"/>
      <c r="C188" s="22"/>
      <c r="D188" s="16"/>
    </row>
    <row r="189" spans="2:4" ht="17.25" customHeight="1" x14ac:dyDescent="0.3">
      <c r="B189" s="2"/>
      <c r="C189" s="22"/>
      <c r="D189" s="16"/>
    </row>
    <row r="190" spans="2:4" ht="17.25" customHeight="1" x14ac:dyDescent="0.3">
      <c r="B190" s="2"/>
      <c r="C190" s="22"/>
      <c r="D190" s="16"/>
    </row>
    <row r="191" spans="2:4" ht="17.25" customHeight="1" x14ac:dyDescent="0.3">
      <c r="B191" s="2"/>
      <c r="C191" s="22"/>
      <c r="D191" s="16"/>
    </row>
    <row r="192" spans="2:4" ht="17.25" customHeight="1" x14ac:dyDescent="0.3">
      <c r="B192" s="2"/>
      <c r="C192" s="22"/>
      <c r="D192" s="16"/>
    </row>
    <row r="193" spans="2:4" ht="17.25" customHeight="1" x14ac:dyDescent="0.3">
      <c r="B193" s="2"/>
      <c r="C193" s="22"/>
      <c r="D193" s="16"/>
    </row>
    <row r="194" spans="2:4" ht="17.25" customHeight="1" x14ac:dyDescent="0.3">
      <c r="B194" s="2"/>
      <c r="C194" s="22"/>
      <c r="D194" s="16"/>
    </row>
    <row r="195" spans="2:4" ht="17.25" customHeight="1" x14ac:dyDescent="0.3">
      <c r="B195" s="2"/>
      <c r="C195" s="22"/>
      <c r="D195" s="16"/>
    </row>
    <row r="196" spans="2:4" ht="17.25" customHeight="1" x14ac:dyDescent="0.3">
      <c r="B196" s="2"/>
      <c r="C196" s="22"/>
      <c r="D196" s="16"/>
    </row>
    <row r="197" spans="2:4" ht="17.25" customHeight="1" x14ac:dyDescent="0.3">
      <c r="B197" s="2"/>
      <c r="C197" s="22"/>
      <c r="D197" s="16"/>
    </row>
    <row r="198" spans="2:4" ht="17.25" customHeight="1" x14ac:dyDescent="0.3">
      <c r="B198" s="2"/>
      <c r="C198" s="22"/>
      <c r="D198" s="16"/>
    </row>
    <row r="199" spans="2:4" ht="17.25" customHeight="1" x14ac:dyDescent="0.3">
      <c r="B199" s="2"/>
      <c r="C199" s="22"/>
      <c r="D199" s="16"/>
    </row>
    <row r="200" spans="2:4" ht="17.25" customHeight="1" x14ac:dyDescent="0.3">
      <c r="B200" s="2"/>
      <c r="C200" s="22"/>
      <c r="D200" s="16"/>
    </row>
    <row r="201" spans="2:4" ht="17.25" customHeight="1" x14ac:dyDescent="0.3">
      <c r="B201" s="2"/>
      <c r="C201" s="22"/>
      <c r="D201" s="16"/>
    </row>
    <row r="202" spans="2:4" ht="17.25" customHeight="1" x14ac:dyDescent="0.3">
      <c r="B202" s="2"/>
      <c r="C202" s="22"/>
      <c r="D202" s="16"/>
    </row>
    <row r="203" spans="2:4" ht="17.25" customHeight="1" x14ac:dyDescent="0.3">
      <c r="B203" s="2"/>
      <c r="C203" s="22"/>
      <c r="D203" s="16"/>
    </row>
    <row r="204" spans="2:4" ht="17.25" customHeight="1" x14ac:dyDescent="0.3">
      <c r="B204" s="2"/>
      <c r="C204" s="22"/>
      <c r="D204" s="16"/>
    </row>
    <row r="205" spans="2:4" ht="17.25" customHeight="1" x14ac:dyDescent="0.3">
      <c r="B205" s="2"/>
      <c r="C205" s="22"/>
      <c r="D205" s="16"/>
    </row>
    <row r="206" spans="2:4" ht="17.25" customHeight="1" x14ac:dyDescent="0.3">
      <c r="B206" s="2"/>
      <c r="C206" s="22"/>
      <c r="D206" s="16"/>
    </row>
    <row r="207" spans="2:4" ht="17.25" customHeight="1" x14ac:dyDescent="0.3">
      <c r="B207" s="2"/>
      <c r="C207" s="22"/>
      <c r="D207" s="16"/>
    </row>
    <row r="208" spans="2:4" ht="17.25" customHeight="1" x14ac:dyDescent="0.3">
      <c r="B208" s="2"/>
      <c r="C208" s="22"/>
      <c r="D208" s="16"/>
    </row>
    <row r="209" spans="2:4" ht="17.25" customHeight="1" x14ac:dyDescent="0.3">
      <c r="B209" s="2"/>
      <c r="C209" s="22"/>
      <c r="D209" s="16"/>
    </row>
    <row r="210" spans="2:4" ht="17.25" customHeight="1" x14ac:dyDescent="0.3">
      <c r="B210" s="2"/>
      <c r="C210" s="22"/>
      <c r="D210" s="16"/>
    </row>
    <row r="211" spans="2:4" ht="17.25" customHeight="1" x14ac:dyDescent="0.3">
      <c r="B211" s="2"/>
      <c r="C211" s="22"/>
      <c r="D211" s="16"/>
    </row>
    <row r="212" spans="2:4" ht="17.25" customHeight="1" x14ac:dyDescent="0.3">
      <c r="B212" s="2"/>
      <c r="C212" s="22"/>
      <c r="D212" s="16"/>
    </row>
    <row r="213" spans="2:4" ht="17.25" customHeight="1" x14ac:dyDescent="0.3">
      <c r="B213" s="2"/>
      <c r="C213" s="22"/>
      <c r="D213" s="16"/>
    </row>
    <row r="214" spans="2:4" ht="17.25" customHeight="1" x14ac:dyDescent="0.3">
      <c r="B214" s="2"/>
      <c r="C214" s="22"/>
      <c r="D214" s="16"/>
    </row>
    <row r="215" spans="2:4" ht="17.25" customHeight="1" x14ac:dyDescent="0.3">
      <c r="B215" s="2"/>
      <c r="C215" s="22"/>
      <c r="D215" s="16"/>
    </row>
    <row r="216" spans="2:4" ht="17.25" customHeight="1" x14ac:dyDescent="0.3">
      <c r="B216" s="2"/>
      <c r="C216" s="22"/>
      <c r="D216" s="16"/>
    </row>
    <row r="217" spans="2:4" ht="17.25" customHeight="1" x14ac:dyDescent="0.3">
      <c r="B217" s="2"/>
      <c r="C217" s="22"/>
      <c r="D217" s="16"/>
    </row>
    <row r="218" spans="2:4" ht="17.25" customHeight="1" x14ac:dyDescent="0.3">
      <c r="B218" s="2"/>
      <c r="C218" s="22"/>
      <c r="D218" s="16"/>
    </row>
    <row r="219" spans="2:4" ht="17.25" customHeight="1" x14ac:dyDescent="0.3">
      <c r="B219" s="2"/>
      <c r="C219" s="22"/>
      <c r="D219" s="16"/>
    </row>
    <row r="220" spans="2:4" ht="17.25" customHeight="1" x14ac:dyDescent="0.3">
      <c r="B220" s="2"/>
      <c r="C220" s="22"/>
      <c r="D220" s="16"/>
    </row>
    <row r="221" spans="2:4" ht="17.25" customHeight="1" x14ac:dyDescent="0.3">
      <c r="B221" s="2"/>
      <c r="C221" s="22"/>
      <c r="D221" s="16"/>
    </row>
    <row r="222" spans="2:4" ht="17.25" customHeight="1" x14ac:dyDescent="0.3">
      <c r="B222" s="2"/>
      <c r="C222" s="22"/>
      <c r="D222" s="16"/>
    </row>
    <row r="223" spans="2:4" ht="17.25" customHeight="1" x14ac:dyDescent="0.3">
      <c r="B223" s="2"/>
      <c r="C223" s="22"/>
      <c r="D223" s="16"/>
    </row>
    <row r="224" spans="2:4" ht="17.25" customHeight="1" x14ac:dyDescent="0.3">
      <c r="B224" s="2"/>
      <c r="C224" s="22"/>
      <c r="D224" s="16"/>
    </row>
    <row r="225" spans="2:4" ht="17.25" customHeight="1" x14ac:dyDescent="0.3">
      <c r="B225" s="2"/>
      <c r="C225" s="22"/>
      <c r="D225" s="16"/>
    </row>
    <row r="226" spans="2:4" ht="17.25" customHeight="1" x14ac:dyDescent="0.3">
      <c r="B226" s="2"/>
      <c r="C226" s="22"/>
      <c r="D226" s="16"/>
    </row>
    <row r="227" spans="2:4" ht="17.25" customHeight="1" x14ac:dyDescent="0.3">
      <c r="B227" s="2"/>
      <c r="C227" s="22"/>
      <c r="D227" s="16"/>
    </row>
    <row r="228" spans="2:4" ht="17.25" customHeight="1" x14ac:dyDescent="0.3">
      <c r="B228" s="2"/>
      <c r="C228" s="22"/>
      <c r="D228" s="16"/>
    </row>
    <row r="229" spans="2:4" ht="17.25" customHeight="1" x14ac:dyDescent="0.3">
      <c r="B229" s="2"/>
      <c r="C229" s="22"/>
      <c r="D229" s="16"/>
    </row>
    <row r="230" spans="2:4" ht="17.25" customHeight="1" x14ac:dyDescent="0.3">
      <c r="B230" s="2"/>
      <c r="C230" s="22"/>
      <c r="D230" s="16"/>
    </row>
    <row r="231" spans="2:4" ht="17.25" customHeight="1" x14ac:dyDescent="0.3">
      <c r="B231" s="2"/>
      <c r="C231" s="22"/>
      <c r="D231" s="16"/>
    </row>
    <row r="232" spans="2:4" ht="17.25" customHeight="1" x14ac:dyDescent="0.3">
      <c r="B232" s="2"/>
      <c r="C232" s="22"/>
      <c r="D232" s="16"/>
    </row>
    <row r="233" spans="2:4" ht="15.75" customHeight="1" x14ac:dyDescent="0.3">
      <c r="C233" s="53"/>
      <c r="D233" s="54"/>
    </row>
    <row r="234" spans="2:4" ht="15.75" customHeight="1" x14ac:dyDescent="0.3">
      <c r="C234" s="53"/>
      <c r="D234" s="54"/>
    </row>
    <row r="235" spans="2:4" ht="15.75" customHeight="1" x14ac:dyDescent="0.3">
      <c r="C235" s="53"/>
      <c r="D235" s="54"/>
    </row>
    <row r="236" spans="2:4" ht="15.75" customHeight="1" x14ac:dyDescent="0.3">
      <c r="C236" s="53"/>
      <c r="D236" s="54"/>
    </row>
    <row r="237" spans="2:4" ht="15.75" customHeight="1" x14ac:dyDescent="0.3">
      <c r="C237" s="53"/>
      <c r="D237" s="54"/>
    </row>
    <row r="238" spans="2:4" ht="15.75" customHeight="1" x14ac:dyDescent="0.3">
      <c r="C238" s="53"/>
      <c r="D238" s="54"/>
    </row>
    <row r="239" spans="2:4" ht="15.75" customHeight="1" x14ac:dyDescent="0.3">
      <c r="C239" s="53"/>
      <c r="D239" s="54"/>
    </row>
    <row r="240" spans="2:4" ht="15.75" customHeight="1" x14ac:dyDescent="0.3">
      <c r="C240" s="53"/>
      <c r="D240" s="54"/>
    </row>
    <row r="241" spans="3:4" ht="15.75" customHeight="1" x14ac:dyDescent="0.3">
      <c r="C241" s="53"/>
      <c r="D241" s="54"/>
    </row>
    <row r="242" spans="3:4" ht="15.75" customHeight="1" x14ac:dyDescent="0.3">
      <c r="C242" s="53"/>
      <c r="D242" s="54"/>
    </row>
    <row r="243" spans="3:4" ht="15.75" customHeight="1" x14ac:dyDescent="0.3">
      <c r="C243" s="53"/>
      <c r="D243" s="54"/>
    </row>
    <row r="244" spans="3:4" ht="15.75" customHeight="1" x14ac:dyDescent="0.3">
      <c r="C244" s="53"/>
      <c r="D244" s="54"/>
    </row>
    <row r="245" spans="3:4" ht="15.75" customHeight="1" x14ac:dyDescent="0.3">
      <c r="C245" s="53"/>
      <c r="D245" s="54"/>
    </row>
    <row r="246" spans="3:4" ht="15.75" customHeight="1" x14ac:dyDescent="0.3">
      <c r="C246" s="53"/>
      <c r="D246" s="54"/>
    </row>
    <row r="247" spans="3:4" ht="15.75" customHeight="1" x14ac:dyDescent="0.3">
      <c r="C247" s="53"/>
      <c r="D247" s="54"/>
    </row>
    <row r="248" spans="3:4" ht="15.75" customHeight="1" x14ac:dyDescent="0.3">
      <c r="C248" s="53"/>
      <c r="D248" s="54"/>
    </row>
    <row r="249" spans="3:4" ht="15.75" customHeight="1" x14ac:dyDescent="0.3">
      <c r="C249" s="53"/>
      <c r="D249" s="54"/>
    </row>
    <row r="250" spans="3:4" ht="15.75" customHeight="1" x14ac:dyDescent="0.3">
      <c r="C250" s="53"/>
      <c r="D250" s="54"/>
    </row>
    <row r="251" spans="3:4" ht="15.75" customHeight="1" x14ac:dyDescent="0.3">
      <c r="C251" s="53"/>
      <c r="D251" s="54"/>
    </row>
    <row r="252" spans="3:4" ht="15.75" customHeight="1" x14ac:dyDescent="0.3">
      <c r="C252" s="53"/>
      <c r="D252" s="54"/>
    </row>
    <row r="253" spans="3:4" ht="15.75" customHeight="1" x14ac:dyDescent="0.3">
      <c r="C253" s="53"/>
      <c r="D253" s="54"/>
    </row>
    <row r="254" spans="3:4" ht="15.75" customHeight="1" x14ac:dyDescent="0.3">
      <c r="C254" s="53"/>
      <c r="D254" s="54"/>
    </row>
    <row r="255" spans="3:4" ht="15.75" customHeight="1" x14ac:dyDescent="0.3">
      <c r="C255" s="53"/>
      <c r="D255" s="54"/>
    </row>
    <row r="256" spans="3:4" ht="15.75" customHeight="1" x14ac:dyDescent="0.3">
      <c r="C256" s="53"/>
      <c r="D256" s="54"/>
    </row>
    <row r="257" spans="3:4" ht="15.75" customHeight="1" x14ac:dyDescent="0.3">
      <c r="C257" s="53"/>
      <c r="D257" s="54"/>
    </row>
    <row r="258" spans="3:4" ht="15.75" customHeight="1" x14ac:dyDescent="0.3">
      <c r="C258" s="53"/>
      <c r="D258" s="54"/>
    </row>
    <row r="259" spans="3:4" ht="15.75" customHeight="1" x14ac:dyDescent="0.3">
      <c r="C259" s="53"/>
      <c r="D259" s="54"/>
    </row>
    <row r="260" spans="3:4" ht="15.75" customHeight="1" x14ac:dyDescent="0.3">
      <c r="C260" s="53"/>
      <c r="D260" s="54"/>
    </row>
    <row r="261" spans="3:4" ht="15.75" customHeight="1" x14ac:dyDescent="0.3">
      <c r="C261" s="53"/>
      <c r="D261" s="54"/>
    </row>
    <row r="262" spans="3:4" ht="15.75" customHeight="1" x14ac:dyDescent="0.3">
      <c r="C262" s="53"/>
      <c r="D262" s="54"/>
    </row>
    <row r="263" spans="3:4" ht="15.75" customHeight="1" x14ac:dyDescent="0.3">
      <c r="C263" s="53"/>
      <c r="D263" s="54"/>
    </row>
    <row r="264" spans="3:4" ht="15.75" customHeight="1" x14ac:dyDescent="0.3">
      <c r="C264" s="53"/>
      <c r="D264" s="54"/>
    </row>
    <row r="265" spans="3:4" ht="15.75" customHeight="1" x14ac:dyDescent="0.3">
      <c r="C265" s="53"/>
      <c r="D265" s="54"/>
    </row>
    <row r="266" spans="3:4" ht="15.75" customHeight="1" x14ac:dyDescent="0.3">
      <c r="C266" s="53"/>
      <c r="D266" s="54"/>
    </row>
    <row r="267" spans="3:4" ht="15.75" customHeight="1" x14ac:dyDescent="0.3">
      <c r="C267" s="53"/>
      <c r="D267" s="54"/>
    </row>
    <row r="268" spans="3:4" ht="15.75" customHeight="1" x14ac:dyDescent="0.3">
      <c r="C268" s="53"/>
      <c r="D268" s="54"/>
    </row>
    <row r="269" spans="3:4" ht="15.75" customHeight="1" x14ac:dyDescent="0.3">
      <c r="C269" s="53"/>
      <c r="D269" s="54"/>
    </row>
    <row r="270" spans="3:4" ht="15.75" customHeight="1" x14ac:dyDescent="0.3">
      <c r="C270" s="53"/>
      <c r="D270" s="54"/>
    </row>
    <row r="271" spans="3:4" ht="15.75" customHeight="1" x14ac:dyDescent="0.3">
      <c r="C271" s="53"/>
      <c r="D271" s="54"/>
    </row>
    <row r="272" spans="3:4" ht="15.75" customHeight="1" x14ac:dyDescent="0.3">
      <c r="C272" s="53"/>
      <c r="D272" s="54"/>
    </row>
    <row r="273" spans="3:4" ht="15.75" customHeight="1" x14ac:dyDescent="0.3">
      <c r="C273" s="53"/>
      <c r="D273" s="54"/>
    </row>
    <row r="274" spans="3:4" ht="15.75" customHeight="1" x14ac:dyDescent="0.3">
      <c r="C274" s="53"/>
      <c r="D274" s="54"/>
    </row>
    <row r="275" spans="3:4" ht="15.75" customHeight="1" x14ac:dyDescent="0.3">
      <c r="C275" s="53"/>
      <c r="D275" s="54"/>
    </row>
    <row r="276" spans="3:4" ht="15.75" customHeight="1" x14ac:dyDescent="0.3">
      <c r="C276" s="53"/>
      <c r="D276" s="54"/>
    </row>
    <row r="277" spans="3:4" ht="15.75" customHeight="1" x14ac:dyDescent="0.3">
      <c r="C277" s="53"/>
      <c r="D277" s="54"/>
    </row>
    <row r="278" spans="3:4" ht="15.75" customHeight="1" x14ac:dyDescent="0.3">
      <c r="C278" s="53"/>
      <c r="D278" s="54"/>
    </row>
    <row r="279" spans="3:4" ht="15.75" customHeight="1" x14ac:dyDescent="0.3">
      <c r="C279" s="53"/>
      <c r="D279" s="54"/>
    </row>
    <row r="280" spans="3:4" ht="15.75" customHeight="1" x14ac:dyDescent="0.3">
      <c r="C280" s="53"/>
      <c r="D280" s="54"/>
    </row>
    <row r="281" spans="3:4" ht="15.75" customHeight="1" x14ac:dyDescent="0.3">
      <c r="C281" s="53"/>
      <c r="D281" s="54"/>
    </row>
    <row r="282" spans="3:4" ht="15.75" customHeight="1" x14ac:dyDescent="0.3">
      <c r="C282" s="53"/>
      <c r="D282" s="54"/>
    </row>
    <row r="283" spans="3:4" ht="15.75" customHeight="1" x14ac:dyDescent="0.3">
      <c r="C283" s="53"/>
      <c r="D283" s="54"/>
    </row>
    <row r="284" spans="3:4" ht="15.75" customHeight="1" x14ac:dyDescent="0.3">
      <c r="C284" s="53"/>
      <c r="D284" s="54"/>
    </row>
    <row r="285" spans="3:4" ht="15.75" customHeight="1" x14ac:dyDescent="0.3">
      <c r="C285" s="53"/>
      <c r="D285" s="54"/>
    </row>
    <row r="286" spans="3:4" ht="15.75" customHeight="1" x14ac:dyDescent="0.3">
      <c r="C286" s="53"/>
      <c r="D286" s="54"/>
    </row>
    <row r="287" spans="3:4" ht="15.75" customHeight="1" x14ac:dyDescent="0.3">
      <c r="C287" s="53"/>
      <c r="D287" s="54"/>
    </row>
    <row r="288" spans="3:4" ht="15.75" customHeight="1" x14ac:dyDescent="0.3">
      <c r="C288" s="53"/>
      <c r="D288" s="54"/>
    </row>
    <row r="289" spans="3:4" ht="15.75" customHeight="1" x14ac:dyDescent="0.3">
      <c r="C289" s="53"/>
      <c r="D289" s="54"/>
    </row>
    <row r="290" spans="3:4" ht="15.75" customHeight="1" x14ac:dyDescent="0.3">
      <c r="C290" s="53"/>
      <c r="D290" s="54"/>
    </row>
    <row r="291" spans="3:4" ht="15.75" customHeight="1" x14ac:dyDescent="0.3">
      <c r="C291" s="53"/>
      <c r="D291" s="54"/>
    </row>
    <row r="292" spans="3:4" ht="15.75" customHeight="1" x14ac:dyDescent="0.3">
      <c r="C292" s="53"/>
      <c r="D292" s="54"/>
    </row>
    <row r="293" spans="3:4" ht="15.75" customHeight="1" x14ac:dyDescent="0.3">
      <c r="C293" s="53"/>
      <c r="D293" s="54"/>
    </row>
    <row r="294" spans="3:4" ht="15.75" customHeight="1" x14ac:dyDescent="0.3">
      <c r="C294" s="53"/>
      <c r="D294" s="54"/>
    </row>
    <row r="295" spans="3:4" ht="15.75" customHeight="1" x14ac:dyDescent="0.3">
      <c r="C295" s="53"/>
      <c r="D295" s="54"/>
    </row>
    <row r="296" spans="3:4" ht="15.75" customHeight="1" x14ac:dyDescent="0.3">
      <c r="C296" s="53"/>
      <c r="D296" s="54"/>
    </row>
    <row r="297" spans="3:4" ht="15.75" customHeight="1" x14ac:dyDescent="0.3">
      <c r="C297" s="53"/>
      <c r="D297" s="54"/>
    </row>
    <row r="298" spans="3:4" ht="15.75" customHeight="1" x14ac:dyDescent="0.3">
      <c r="C298" s="53"/>
      <c r="D298" s="54"/>
    </row>
    <row r="299" spans="3:4" ht="15.75" customHeight="1" x14ac:dyDescent="0.3">
      <c r="C299" s="53"/>
      <c r="D299" s="54"/>
    </row>
    <row r="300" spans="3:4" ht="15.75" customHeight="1" x14ac:dyDescent="0.3">
      <c r="C300" s="53"/>
      <c r="D300" s="54"/>
    </row>
    <row r="301" spans="3:4" ht="15.75" customHeight="1" x14ac:dyDescent="0.3">
      <c r="C301" s="53"/>
      <c r="D301" s="54"/>
    </row>
    <row r="302" spans="3:4" ht="15.75" customHeight="1" x14ac:dyDescent="0.3">
      <c r="C302" s="53"/>
      <c r="D302" s="54"/>
    </row>
    <row r="303" spans="3:4" ht="15.75" customHeight="1" x14ac:dyDescent="0.3">
      <c r="C303" s="53"/>
      <c r="D303" s="54"/>
    </row>
    <row r="304" spans="3:4" ht="15.75" customHeight="1" x14ac:dyDescent="0.3">
      <c r="C304" s="53"/>
      <c r="D304" s="54"/>
    </row>
    <row r="305" spans="3:4" ht="15.75" customHeight="1" x14ac:dyDescent="0.3">
      <c r="C305" s="53"/>
      <c r="D305" s="54"/>
    </row>
    <row r="306" spans="3:4" ht="15.75" customHeight="1" x14ac:dyDescent="0.3">
      <c r="C306" s="53"/>
      <c r="D306" s="54"/>
    </row>
    <row r="307" spans="3:4" ht="15.75" customHeight="1" x14ac:dyDescent="0.3">
      <c r="C307" s="53"/>
      <c r="D307" s="54"/>
    </row>
    <row r="308" spans="3:4" ht="15.75" customHeight="1" x14ac:dyDescent="0.3">
      <c r="C308" s="53"/>
      <c r="D308" s="54"/>
    </row>
    <row r="309" spans="3:4" ht="15.75" customHeight="1" x14ac:dyDescent="0.3">
      <c r="C309" s="53"/>
      <c r="D309" s="54"/>
    </row>
    <row r="310" spans="3:4" ht="15.75" customHeight="1" x14ac:dyDescent="0.3">
      <c r="C310" s="53"/>
      <c r="D310" s="54"/>
    </row>
    <row r="311" spans="3:4" ht="15.75" customHeight="1" x14ac:dyDescent="0.3">
      <c r="C311" s="53"/>
      <c r="D311" s="54"/>
    </row>
    <row r="312" spans="3:4" ht="15.75" customHeight="1" x14ac:dyDescent="0.3">
      <c r="C312" s="53"/>
      <c r="D312" s="54"/>
    </row>
    <row r="313" spans="3:4" ht="15.75" customHeight="1" x14ac:dyDescent="0.3">
      <c r="C313" s="53"/>
      <c r="D313" s="54"/>
    </row>
    <row r="314" spans="3:4" ht="15.75" customHeight="1" x14ac:dyDescent="0.3">
      <c r="C314" s="53"/>
      <c r="D314" s="54"/>
    </row>
    <row r="315" spans="3:4" ht="15.75" customHeight="1" x14ac:dyDescent="0.3">
      <c r="C315" s="53"/>
      <c r="D315" s="54"/>
    </row>
    <row r="316" spans="3:4" ht="15.75" customHeight="1" x14ac:dyDescent="0.3">
      <c r="C316" s="53"/>
      <c r="D316" s="54"/>
    </row>
    <row r="317" spans="3:4" ht="15.75" customHeight="1" x14ac:dyDescent="0.3">
      <c r="C317" s="53"/>
      <c r="D317" s="54"/>
    </row>
    <row r="318" spans="3:4" ht="15.75" customHeight="1" x14ac:dyDescent="0.3">
      <c r="C318" s="53"/>
      <c r="D318" s="54"/>
    </row>
    <row r="319" spans="3:4" ht="15.75" customHeight="1" x14ac:dyDescent="0.3">
      <c r="C319" s="53"/>
      <c r="D319" s="54"/>
    </row>
    <row r="320" spans="3:4" ht="15.75" customHeight="1" x14ac:dyDescent="0.3">
      <c r="C320" s="53"/>
      <c r="D320" s="54"/>
    </row>
    <row r="321" spans="3:4" ht="15.75" customHeight="1" x14ac:dyDescent="0.3">
      <c r="C321" s="53"/>
      <c r="D321" s="54"/>
    </row>
    <row r="322" spans="3:4" ht="15.75" customHeight="1" x14ac:dyDescent="0.3">
      <c r="C322" s="53"/>
      <c r="D322" s="54"/>
    </row>
    <row r="323" spans="3:4" ht="15.75" customHeight="1" x14ac:dyDescent="0.3">
      <c r="C323" s="53"/>
      <c r="D323" s="54"/>
    </row>
    <row r="324" spans="3:4" ht="15.75" customHeight="1" x14ac:dyDescent="0.3">
      <c r="C324" s="53"/>
      <c r="D324" s="54"/>
    </row>
    <row r="325" spans="3:4" ht="15.75" customHeight="1" x14ac:dyDescent="0.3">
      <c r="C325" s="53"/>
      <c r="D325" s="54"/>
    </row>
    <row r="326" spans="3:4" ht="15.75" customHeight="1" x14ac:dyDescent="0.3">
      <c r="C326" s="53"/>
      <c r="D326" s="54"/>
    </row>
    <row r="327" spans="3:4" ht="15.75" customHeight="1" x14ac:dyDescent="0.3">
      <c r="C327" s="53"/>
      <c r="D327" s="54"/>
    </row>
    <row r="328" spans="3:4" ht="15.75" customHeight="1" x14ac:dyDescent="0.3">
      <c r="C328" s="53"/>
      <c r="D328" s="54"/>
    </row>
    <row r="329" spans="3:4" ht="15.75" customHeight="1" x14ac:dyDescent="0.3">
      <c r="C329" s="53"/>
      <c r="D329" s="54"/>
    </row>
    <row r="330" spans="3:4" ht="15.75" customHeight="1" x14ac:dyDescent="0.3">
      <c r="C330" s="53"/>
      <c r="D330" s="54"/>
    </row>
    <row r="331" spans="3:4" ht="15.75" customHeight="1" x14ac:dyDescent="0.3">
      <c r="C331" s="53"/>
      <c r="D331" s="54"/>
    </row>
    <row r="332" spans="3:4" ht="15.75" customHeight="1" x14ac:dyDescent="0.3">
      <c r="C332" s="53"/>
      <c r="D332" s="54"/>
    </row>
    <row r="333" spans="3:4" ht="15.75" customHeight="1" x14ac:dyDescent="0.3">
      <c r="C333" s="53"/>
      <c r="D333" s="54"/>
    </row>
    <row r="334" spans="3:4" ht="15.75" customHeight="1" x14ac:dyDescent="0.3">
      <c r="C334" s="53"/>
      <c r="D334" s="54"/>
    </row>
    <row r="335" spans="3:4" ht="15.75" customHeight="1" x14ac:dyDescent="0.3">
      <c r="C335" s="53"/>
      <c r="D335" s="54"/>
    </row>
    <row r="336" spans="3:4" ht="15.75" customHeight="1" x14ac:dyDescent="0.3">
      <c r="C336" s="53"/>
      <c r="D336" s="54"/>
    </row>
    <row r="337" spans="3:4" ht="15.75" customHeight="1" x14ac:dyDescent="0.3">
      <c r="C337" s="53"/>
      <c r="D337" s="54"/>
    </row>
    <row r="338" spans="3:4" ht="15.75" customHeight="1" x14ac:dyDescent="0.3">
      <c r="C338" s="53"/>
      <c r="D338" s="54"/>
    </row>
    <row r="339" spans="3:4" ht="15.75" customHeight="1" x14ac:dyDescent="0.3">
      <c r="C339" s="53"/>
      <c r="D339" s="54"/>
    </row>
    <row r="340" spans="3:4" ht="15.75" customHeight="1" x14ac:dyDescent="0.3">
      <c r="C340" s="53"/>
      <c r="D340" s="54"/>
    </row>
    <row r="341" spans="3:4" ht="15.75" customHeight="1" x14ac:dyDescent="0.3">
      <c r="C341" s="53"/>
      <c r="D341" s="54"/>
    </row>
    <row r="342" spans="3:4" ht="15.75" customHeight="1" x14ac:dyDescent="0.3">
      <c r="C342" s="53"/>
      <c r="D342" s="54"/>
    </row>
    <row r="343" spans="3:4" ht="15.75" customHeight="1" x14ac:dyDescent="0.3">
      <c r="C343" s="53"/>
      <c r="D343" s="54"/>
    </row>
    <row r="344" spans="3:4" ht="15.75" customHeight="1" x14ac:dyDescent="0.3">
      <c r="C344" s="53"/>
      <c r="D344" s="54"/>
    </row>
    <row r="345" spans="3:4" ht="15.75" customHeight="1" x14ac:dyDescent="0.3">
      <c r="C345" s="53"/>
      <c r="D345" s="54"/>
    </row>
    <row r="346" spans="3:4" ht="15.75" customHeight="1" x14ac:dyDescent="0.3">
      <c r="C346" s="53"/>
      <c r="D346" s="54"/>
    </row>
    <row r="347" spans="3:4" ht="15.75" customHeight="1" x14ac:dyDescent="0.3">
      <c r="C347" s="53"/>
      <c r="D347" s="54"/>
    </row>
    <row r="348" spans="3:4" ht="15.75" customHeight="1" x14ac:dyDescent="0.3">
      <c r="C348" s="53"/>
      <c r="D348" s="54"/>
    </row>
    <row r="349" spans="3:4" ht="15.75" customHeight="1" x14ac:dyDescent="0.3">
      <c r="C349" s="53"/>
      <c r="D349" s="54"/>
    </row>
    <row r="350" spans="3:4" ht="15.75" customHeight="1" x14ac:dyDescent="0.3">
      <c r="C350" s="53"/>
      <c r="D350" s="54"/>
    </row>
    <row r="351" spans="3:4" ht="15.75" customHeight="1" x14ac:dyDescent="0.3">
      <c r="C351" s="53"/>
      <c r="D351" s="54"/>
    </row>
    <row r="352" spans="3:4" ht="15.75" customHeight="1" x14ac:dyDescent="0.3">
      <c r="C352" s="53"/>
      <c r="D352" s="54"/>
    </row>
    <row r="353" spans="3:4" ht="15.75" customHeight="1" x14ac:dyDescent="0.3">
      <c r="C353" s="53"/>
      <c r="D353" s="54"/>
    </row>
    <row r="354" spans="3:4" ht="15.75" customHeight="1" x14ac:dyDescent="0.3">
      <c r="C354" s="53"/>
      <c r="D354" s="54"/>
    </row>
    <row r="355" spans="3:4" ht="15.75" customHeight="1" x14ac:dyDescent="0.3">
      <c r="C355" s="53"/>
      <c r="D355" s="54"/>
    </row>
    <row r="356" spans="3:4" ht="15.75" customHeight="1" x14ac:dyDescent="0.3">
      <c r="C356" s="53"/>
      <c r="D356" s="54"/>
    </row>
    <row r="357" spans="3:4" ht="15.75" customHeight="1" x14ac:dyDescent="0.3">
      <c r="C357" s="53"/>
      <c r="D357" s="54"/>
    </row>
    <row r="358" spans="3:4" ht="15.75" customHeight="1" x14ac:dyDescent="0.3">
      <c r="C358" s="53"/>
      <c r="D358" s="54"/>
    </row>
    <row r="359" spans="3:4" ht="15.75" customHeight="1" x14ac:dyDescent="0.3">
      <c r="C359" s="53"/>
      <c r="D359" s="54"/>
    </row>
    <row r="360" spans="3:4" ht="15.75" customHeight="1" x14ac:dyDescent="0.3">
      <c r="C360" s="53"/>
      <c r="D360" s="54"/>
    </row>
    <row r="361" spans="3:4" ht="15.75" customHeight="1" x14ac:dyDescent="0.3">
      <c r="C361" s="53"/>
      <c r="D361" s="54"/>
    </row>
    <row r="362" spans="3:4" ht="15.75" customHeight="1" x14ac:dyDescent="0.3">
      <c r="C362" s="53"/>
      <c r="D362" s="54"/>
    </row>
    <row r="363" spans="3:4" ht="15.75" customHeight="1" x14ac:dyDescent="0.3">
      <c r="C363" s="53"/>
      <c r="D363" s="54"/>
    </row>
    <row r="364" spans="3:4" ht="15.75" customHeight="1" x14ac:dyDescent="0.3">
      <c r="C364" s="53"/>
      <c r="D364" s="54"/>
    </row>
    <row r="365" spans="3:4" ht="15.75" customHeight="1" x14ac:dyDescent="0.3">
      <c r="C365" s="53"/>
      <c r="D365" s="54"/>
    </row>
    <row r="366" spans="3:4" ht="15.75" customHeight="1" x14ac:dyDescent="0.3">
      <c r="C366" s="53"/>
      <c r="D366" s="54"/>
    </row>
    <row r="367" spans="3:4" ht="15.75" customHeight="1" x14ac:dyDescent="0.3">
      <c r="C367" s="53"/>
      <c r="D367" s="54"/>
    </row>
    <row r="368" spans="3:4" ht="15.75" customHeight="1" x14ac:dyDescent="0.3">
      <c r="C368" s="53"/>
      <c r="D368" s="54"/>
    </row>
    <row r="369" spans="3:4" ht="15.75" customHeight="1" x14ac:dyDescent="0.3">
      <c r="C369" s="53"/>
      <c r="D369" s="54"/>
    </row>
    <row r="370" spans="3:4" ht="15.75" customHeight="1" x14ac:dyDescent="0.3">
      <c r="C370" s="53"/>
      <c r="D370" s="54"/>
    </row>
    <row r="371" spans="3:4" ht="15.75" customHeight="1" x14ac:dyDescent="0.3">
      <c r="C371" s="53"/>
      <c r="D371" s="54"/>
    </row>
    <row r="372" spans="3:4" ht="15.75" customHeight="1" x14ac:dyDescent="0.3">
      <c r="C372" s="53"/>
      <c r="D372" s="54"/>
    </row>
    <row r="373" spans="3:4" ht="15.75" customHeight="1" x14ac:dyDescent="0.3">
      <c r="C373" s="53"/>
      <c r="D373" s="54"/>
    </row>
    <row r="374" spans="3:4" ht="15.75" customHeight="1" x14ac:dyDescent="0.3">
      <c r="C374" s="53"/>
      <c r="D374" s="54"/>
    </row>
    <row r="375" spans="3:4" ht="15.75" customHeight="1" x14ac:dyDescent="0.3">
      <c r="C375" s="53"/>
      <c r="D375" s="54"/>
    </row>
    <row r="376" spans="3:4" ht="15.75" customHeight="1" x14ac:dyDescent="0.3">
      <c r="C376" s="53"/>
      <c r="D376" s="54"/>
    </row>
    <row r="377" spans="3:4" ht="15.75" customHeight="1" x14ac:dyDescent="0.3">
      <c r="C377" s="53"/>
      <c r="D377" s="54"/>
    </row>
    <row r="378" spans="3:4" ht="15.75" customHeight="1" x14ac:dyDescent="0.3">
      <c r="C378" s="53"/>
      <c r="D378" s="54"/>
    </row>
    <row r="379" spans="3:4" ht="15.75" customHeight="1" x14ac:dyDescent="0.3">
      <c r="C379" s="53"/>
      <c r="D379" s="54"/>
    </row>
    <row r="380" spans="3:4" ht="15.75" customHeight="1" x14ac:dyDescent="0.3">
      <c r="C380" s="53"/>
      <c r="D380" s="54"/>
    </row>
    <row r="381" spans="3:4" ht="15.75" customHeight="1" x14ac:dyDescent="0.3">
      <c r="C381" s="53"/>
      <c r="D381" s="54"/>
    </row>
    <row r="382" spans="3:4" ht="15.75" customHeight="1" x14ac:dyDescent="0.3">
      <c r="C382" s="53"/>
      <c r="D382" s="54"/>
    </row>
    <row r="383" spans="3:4" ht="15.75" customHeight="1" x14ac:dyDescent="0.3">
      <c r="C383" s="53"/>
      <c r="D383" s="54"/>
    </row>
    <row r="384" spans="3:4" ht="15.75" customHeight="1" x14ac:dyDescent="0.3">
      <c r="C384" s="53"/>
      <c r="D384" s="54"/>
    </row>
    <row r="385" spans="3:4" ht="15.75" customHeight="1" x14ac:dyDescent="0.3">
      <c r="C385" s="53"/>
      <c r="D385" s="54"/>
    </row>
    <row r="386" spans="3:4" ht="15.75" customHeight="1" x14ac:dyDescent="0.3">
      <c r="C386" s="53"/>
      <c r="D386" s="54"/>
    </row>
    <row r="387" spans="3:4" ht="15.75" customHeight="1" x14ac:dyDescent="0.3">
      <c r="C387" s="53"/>
      <c r="D387" s="54"/>
    </row>
    <row r="388" spans="3:4" ht="15.75" customHeight="1" x14ac:dyDescent="0.3">
      <c r="C388" s="53"/>
      <c r="D388" s="54"/>
    </row>
    <row r="389" spans="3:4" ht="15.75" customHeight="1" x14ac:dyDescent="0.3">
      <c r="C389" s="53"/>
      <c r="D389" s="54"/>
    </row>
    <row r="390" spans="3:4" ht="15.75" customHeight="1" x14ac:dyDescent="0.3">
      <c r="C390" s="53"/>
      <c r="D390" s="54"/>
    </row>
    <row r="391" spans="3:4" ht="15.75" customHeight="1" x14ac:dyDescent="0.3">
      <c r="C391" s="53"/>
      <c r="D391" s="54"/>
    </row>
    <row r="392" spans="3:4" ht="15.75" customHeight="1" x14ac:dyDescent="0.3">
      <c r="C392" s="53"/>
      <c r="D392" s="54"/>
    </row>
    <row r="393" spans="3:4" ht="15.75" customHeight="1" x14ac:dyDescent="0.3">
      <c r="C393" s="53"/>
      <c r="D393" s="54"/>
    </row>
    <row r="394" spans="3:4" ht="15.75" customHeight="1" x14ac:dyDescent="0.3">
      <c r="C394" s="53"/>
      <c r="D394" s="54"/>
    </row>
    <row r="395" spans="3:4" ht="15.75" customHeight="1" x14ac:dyDescent="0.3">
      <c r="C395" s="53"/>
      <c r="D395" s="54"/>
    </row>
    <row r="396" spans="3:4" ht="15.75" customHeight="1" x14ac:dyDescent="0.3">
      <c r="C396" s="53"/>
      <c r="D396" s="54"/>
    </row>
    <row r="397" spans="3:4" ht="15.75" customHeight="1" x14ac:dyDescent="0.3">
      <c r="C397" s="53"/>
      <c r="D397" s="54"/>
    </row>
    <row r="398" spans="3:4" ht="15.75" customHeight="1" x14ac:dyDescent="0.3">
      <c r="C398" s="53"/>
      <c r="D398" s="54"/>
    </row>
    <row r="399" spans="3:4" ht="15.75" customHeight="1" x14ac:dyDescent="0.3">
      <c r="C399" s="53"/>
      <c r="D399" s="54"/>
    </row>
    <row r="400" spans="3:4" ht="15.75" customHeight="1" x14ac:dyDescent="0.3">
      <c r="C400" s="53"/>
      <c r="D400" s="54"/>
    </row>
    <row r="401" spans="3:4" ht="15.75" customHeight="1" x14ac:dyDescent="0.3">
      <c r="C401" s="53"/>
      <c r="D401" s="54"/>
    </row>
    <row r="402" spans="3:4" ht="15.75" customHeight="1" x14ac:dyDescent="0.3">
      <c r="C402" s="53"/>
      <c r="D402" s="54"/>
    </row>
    <row r="403" spans="3:4" ht="15.75" customHeight="1" x14ac:dyDescent="0.3">
      <c r="C403" s="53"/>
      <c r="D403" s="54"/>
    </row>
    <row r="404" spans="3:4" ht="15.75" customHeight="1" x14ac:dyDescent="0.3">
      <c r="C404" s="53"/>
      <c r="D404" s="54"/>
    </row>
    <row r="405" spans="3:4" ht="15.75" customHeight="1" x14ac:dyDescent="0.3">
      <c r="C405" s="53"/>
      <c r="D405" s="54"/>
    </row>
    <row r="406" spans="3:4" ht="15.75" customHeight="1" x14ac:dyDescent="0.3">
      <c r="C406" s="53"/>
      <c r="D406" s="54"/>
    </row>
    <row r="407" spans="3:4" ht="15.75" customHeight="1" x14ac:dyDescent="0.3">
      <c r="C407" s="53"/>
      <c r="D407" s="54"/>
    </row>
    <row r="408" spans="3:4" ht="15.75" customHeight="1" x14ac:dyDescent="0.3">
      <c r="C408" s="53"/>
      <c r="D408" s="54"/>
    </row>
    <row r="409" spans="3:4" ht="15.75" customHeight="1" x14ac:dyDescent="0.3">
      <c r="C409" s="53"/>
      <c r="D409" s="54"/>
    </row>
    <row r="410" spans="3:4" ht="15.75" customHeight="1" x14ac:dyDescent="0.3">
      <c r="C410" s="53"/>
      <c r="D410" s="54"/>
    </row>
    <row r="411" spans="3:4" ht="15.75" customHeight="1" x14ac:dyDescent="0.3">
      <c r="C411" s="53"/>
      <c r="D411" s="54"/>
    </row>
    <row r="412" spans="3:4" ht="15.75" customHeight="1" x14ac:dyDescent="0.3">
      <c r="C412" s="53"/>
      <c r="D412" s="54"/>
    </row>
    <row r="413" spans="3:4" ht="15.75" customHeight="1" x14ac:dyDescent="0.3">
      <c r="C413" s="53"/>
      <c r="D413" s="54"/>
    </row>
    <row r="414" spans="3:4" ht="15.75" customHeight="1" x14ac:dyDescent="0.3">
      <c r="C414" s="53"/>
      <c r="D414" s="54"/>
    </row>
    <row r="415" spans="3:4" ht="15.75" customHeight="1" x14ac:dyDescent="0.3">
      <c r="C415" s="53"/>
      <c r="D415" s="54"/>
    </row>
    <row r="416" spans="3:4" ht="15.75" customHeight="1" x14ac:dyDescent="0.3">
      <c r="C416" s="53"/>
      <c r="D416" s="54"/>
    </row>
    <row r="417" spans="3:4" ht="15.75" customHeight="1" x14ac:dyDescent="0.3">
      <c r="C417" s="53"/>
      <c r="D417" s="54"/>
    </row>
    <row r="418" spans="3:4" ht="15.75" customHeight="1" x14ac:dyDescent="0.3">
      <c r="C418" s="53"/>
      <c r="D418" s="54"/>
    </row>
    <row r="419" spans="3:4" ht="15.75" customHeight="1" x14ac:dyDescent="0.3">
      <c r="C419" s="53"/>
      <c r="D419" s="54"/>
    </row>
    <row r="420" spans="3:4" ht="15.75" customHeight="1" x14ac:dyDescent="0.3">
      <c r="C420" s="53"/>
      <c r="D420" s="54"/>
    </row>
    <row r="421" spans="3:4" ht="15.75" customHeight="1" x14ac:dyDescent="0.3">
      <c r="C421" s="53"/>
      <c r="D421" s="54"/>
    </row>
    <row r="422" spans="3:4" ht="15.75" customHeight="1" x14ac:dyDescent="0.3">
      <c r="C422" s="53"/>
      <c r="D422" s="54"/>
    </row>
    <row r="423" spans="3:4" ht="15.75" customHeight="1" x14ac:dyDescent="0.3">
      <c r="C423" s="53"/>
      <c r="D423" s="54"/>
    </row>
    <row r="424" spans="3:4" ht="15.75" customHeight="1" x14ac:dyDescent="0.3">
      <c r="C424" s="53"/>
      <c r="D424" s="54"/>
    </row>
    <row r="425" spans="3:4" ht="15.75" customHeight="1" x14ac:dyDescent="0.3">
      <c r="C425" s="53"/>
      <c r="D425" s="54"/>
    </row>
    <row r="426" spans="3:4" ht="15.75" customHeight="1" x14ac:dyDescent="0.3">
      <c r="C426" s="53"/>
      <c r="D426" s="54"/>
    </row>
    <row r="427" spans="3:4" ht="15.75" customHeight="1" x14ac:dyDescent="0.3">
      <c r="C427" s="53"/>
      <c r="D427" s="54"/>
    </row>
    <row r="428" spans="3:4" ht="15.75" customHeight="1" x14ac:dyDescent="0.3">
      <c r="C428" s="53"/>
      <c r="D428" s="54"/>
    </row>
    <row r="429" spans="3:4" ht="15.75" customHeight="1" x14ac:dyDescent="0.3">
      <c r="C429" s="53"/>
      <c r="D429" s="54"/>
    </row>
    <row r="430" spans="3:4" ht="15.75" customHeight="1" x14ac:dyDescent="0.3">
      <c r="C430" s="53"/>
      <c r="D430" s="54"/>
    </row>
    <row r="431" spans="3:4" ht="15.75" customHeight="1" x14ac:dyDescent="0.3">
      <c r="C431" s="53"/>
      <c r="D431" s="54"/>
    </row>
    <row r="432" spans="3:4" ht="15.75" customHeight="1" x14ac:dyDescent="0.3">
      <c r="C432" s="53"/>
      <c r="D432" s="54"/>
    </row>
    <row r="433" spans="3:4" ht="15.75" customHeight="1" x14ac:dyDescent="0.3">
      <c r="C433" s="53"/>
      <c r="D433" s="54"/>
    </row>
    <row r="434" spans="3:4" ht="15.75" customHeight="1" x14ac:dyDescent="0.3">
      <c r="C434" s="53"/>
      <c r="D434" s="54"/>
    </row>
    <row r="435" spans="3:4" ht="15.75" customHeight="1" x14ac:dyDescent="0.3">
      <c r="C435" s="53"/>
      <c r="D435" s="54"/>
    </row>
    <row r="436" spans="3:4" ht="15.75" customHeight="1" x14ac:dyDescent="0.3">
      <c r="C436" s="53"/>
      <c r="D436" s="54"/>
    </row>
    <row r="437" spans="3:4" ht="15.75" customHeight="1" x14ac:dyDescent="0.3">
      <c r="C437" s="53"/>
      <c r="D437" s="54"/>
    </row>
    <row r="438" spans="3:4" ht="15.75" customHeight="1" x14ac:dyDescent="0.3">
      <c r="C438" s="53"/>
      <c r="D438" s="54"/>
    </row>
    <row r="439" spans="3:4" ht="15.75" customHeight="1" x14ac:dyDescent="0.3">
      <c r="C439" s="53"/>
      <c r="D439" s="54"/>
    </row>
    <row r="440" spans="3:4" ht="15.75" customHeight="1" x14ac:dyDescent="0.3">
      <c r="C440" s="53"/>
      <c r="D440" s="54"/>
    </row>
    <row r="441" spans="3:4" ht="15.75" customHeight="1" x14ac:dyDescent="0.3">
      <c r="C441" s="53"/>
      <c r="D441" s="54"/>
    </row>
    <row r="442" spans="3:4" ht="15.75" customHeight="1" x14ac:dyDescent="0.3">
      <c r="C442" s="53"/>
      <c r="D442" s="54"/>
    </row>
    <row r="443" spans="3:4" ht="15.75" customHeight="1" x14ac:dyDescent="0.3">
      <c r="C443" s="53"/>
      <c r="D443" s="54"/>
    </row>
    <row r="444" spans="3:4" ht="15.75" customHeight="1" x14ac:dyDescent="0.3">
      <c r="C444" s="53"/>
      <c r="D444" s="54"/>
    </row>
    <row r="445" spans="3:4" ht="15.75" customHeight="1" x14ac:dyDescent="0.3">
      <c r="C445" s="53"/>
      <c r="D445" s="54"/>
    </row>
    <row r="446" spans="3:4" ht="15.75" customHeight="1" x14ac:dyDescent="0.3">
      <c r="C446" s="53"/>
      <c r="D446" s="54"/>
    </row>
    <row r="447" spans="3:4" ht="15.75" customHeight="1" x14ac:dyDescent="0.3">
      <c r="C447" s="53"/>
      <c r="D447" s="54"/>
    </row>
    <row r="448" spans="3:4" ht="15.75" customHeight="1" x14ac:dyDescent="0.3">
      <c r="C448" s="53"/>
      <c r="D448" s="54"/>
    </row>
    <row r="449" spans="3:4" ht="15.75" customHeight="1" x14ac:dyDescent="0.3">
      <c r="C449" s="53"/>
      <c r="D449" s="54"/>
    </row>
    <row r="450" spans="3:4" ht="15.75" customHeight="1" x14ac:dyDescent="0.3">
      <c r="C450" s="53"/>
      <c r="D450" s="54"/>
    </row>
    <row r="451" spans="3:4" ht="15.75" customHeight="1" x14ac:dyDescent="0.3">
      <c r="C451" s="53"/>
      <c r="D451" s="54"/>
    </row>
    <row r="452" spans="3:4" ht="15.75" customHeight="1" x14ac:dyDescent="0.3">
      <c r="C452" s="53"/>
      <c r="D452" s="54"/>
    </row>
    <row r="453" spans="3:4" ht="15.75" customHeight="1" x14ac:dyDescent="0.3">
      <c r="C453" s="53"/>
      <c r="D453" s="54"/>
    </row>
    <row r="454" spans="3:4" ht="15.75" customHeight="1" x14ac:dyDescent="0.3">
      <c r="C454" s="53"/>
      <c r="D454" s="54"/>
    </row>
    <row r="455" spans="3:4" ht="15.75" customHeight="1" x14ac:dyDescent="0.3">
      <c r="C455" s="53"/>
      <c r="D455" s="54"/>
    </row>
    <row r="456" spans="3:4" ht="15.75" customHeight="1" x14ac:dyDescent="0.3">
      <c r="C456" s="53"/>
      <c r="D456" s="54"/>
    </row>
    <row r="457" spans="3:4" ht="15.75" customHeight="1" x14ac:dyDescent="0.3">
      <c r="C457" s="53"/>
      <c r="D457" s="54"/>
    </row>
    <row r="458" spans="3:4" ht="15.75" customHeight="1" x14ac:dyDescent="0.3">
      <c r="C458" s="53"/>
      <c r="D458" s="54"/>
    </row>
    <row r="459" spans="3:4" ht="15.75" customHeight="1" x14ac:dyDescent="0.3">
      <c r="C459" s="53"/>
      <c r="D459" s="54"/>
    </row>
    <row r="460" spans="3:4" ht="15.75" customHeight="1" x14ac:dyDescent="0.3">
      <c r="C460" s="53"/>
      <c r="D460" s="54"/>
    </row>
    <row r="461" spans="3:4" ht="15.75" customHeight="1" x14ac:dyDescent="0.3">
      <c r="C461" s="53"/>
      <c r="D461" s="54"/>
    </row>
    <row r="462" spans="3:4" ht="15.75" customHeight="1" x14ac:dyDescent="0.3">
      <c r="C462" s="53"/>
      <c r="D462" s="54"/>
    </row>
    <row r="463" spans="3:4" ht="15.75" customHeight="1" x14ac:dyDescent="0.3">
      <c r="C463" s="53"/>
      <c r="D463" s="54"/>
    </row>
    <row r="464" spans="3:4" ht="15.75" customHeight="1" x14ac:dyDescent="0.3">
      <c r="C464" s="53"/>
      <c r="D464" s="54"/>
    </row>
    <row r="465" spans="3:4" ht="15.75" customHeight="1" x14ac:dyDescent="0.3">
      <c r="C465" s="53"/>
      <c r="D465" s="54"/>
    </row>
    <row r="466" spans="3:4" ht="15.75" customHeight="1" x14ac:dyDescent="0.3">
      <c r="C466" s="53"/>
      <c r="D466" s="54"/>
    </row>
    <row r="467" spans="3:4" ht="15.75" customHeight="1" x14ac:dyDescent="0.3">
      <c r="C467" s="53"/>
      <c r="D467" s="54"/>
    </row>
    <row r="468" spans="3:4" ht="15.75" customHeight="1" x14ac:dyDescent="0.3">
      <c r="C468" s="53"/>
      <c r="D468" s="54"/>
    </row>
    <row r="469" spans="3:4" ht="15.75" customHeight="1" x14ac:dyDescent="0.3">
      <c r="C469" s="53"/>
      <c r="D469" s="54"/>
    </row>
    <row r="470" spans="3:4" ht="15.75" customHeight="1" x14ac:dyDescent="0.3">
      <c r="C470" s="53"/>
      <c r="D470" s="54"/>
    </row>
    <row r="471" spans="3:4" ht="15.75" customHeight="1" x14ac:dyDescent="0.3">
      <c r="C471" s="53"/>
      <c r="D471" s="54"/>
    </row>
    <row r="472" spans="3:4" ht="15.75" customHeight="1" x14ac:dyDescent="0.3">
      <c r="C472" s="53"/>
      <c r="D472" s="54"/>
    </row>
    <row r="473" spans="3:4" ht="15.75" customHeight="1" x14ac:dyDescent="0.3">
      <c r="C473" s="53"/>
      <c r="D473" s="54"/>
    </row>
    <row r="474" spans="3:4" ht="15.75" customHeight="1" x14ac:dyDescent="0.3">
      <c r="C474" s="53"/>
      <c r="D474" s="54"/>
    </row>
    <row r="475" spans="3:4" ht="15.75" customHeight="1" x14ac:dyDescent="0.3">
      <c r="C475" s="53"/>
      <c r="D475" s="54"/>
    </row>
    <row r="476" spans="3:4" ht="15.75" customHeight="1" x14ac:dyDescent="0.3">
      <c r="C476" s="53"/>
      <c r="D476" s="54"/>
    </row>
    <row r="477" spans="3:4" ht="15.75" customHeight="1" x14ac:dyDescent="0.3">
      <c r="C477" s="53"/>
      <c r="D477" s="54"/>
    </row>
    <row r="478" spans="3:4" ht="15.75" customHeight="1" x14ac:dyDescent="0.3">
      <c r="C478" s="53"/>
      <c r="D478" s="54"/>
    </row>
    <row r="479" spans="3:4" ht="15.75" customHeight="1" x14ac:dyDescent="0.3">
      <c r="C479" s="53"/>
      <c r="D479" s="54"/>
    </row>
    <row r="480" spans="3:4" ht="15.75" customHeight="1" x14ac:dyDescent="0.3">
      <c r="C480" s="53"/>
      <c r="D480" s="54"/>
    </row>
    <row r="481" spans="3:4" ht="15.75" customHeight="1" x14ac:dyDescent="0.3">
      <c r="C481" s="53"/>
      <c r="D481" s="54"/>
    </row>
    <row r="482" spans="3:4" ht="15.75" customHeight="1" x14ac:dyDescent="0.3">
      <c r="C482" s="53"/>
      <c r="D482" s="54"/>
    </row>
    <row r="483" spans="3:4" ht="15.75" customHeight="1" x14ac:dyDescent="0.3">
      <c r="C483" s="53"/>
      <c r="D483" s="54"/>
    </row>
    <row r="484" spans="3:4" ht="15.75" customHeight="1" x14ac:dyDescent="0.3">
      <c r="C484" s="53"/>
      <c r="D484" s="54"/>
    </row>
    <row r="485" spans="3:4" ht="15.75" customHeight="1" x14ac:dyDescent="0.3">
      <c r="C485" s="53"/>
      <c r="D485" s="54"/>
    </row>
    <row r="486" spans="3:4" ht="15.75" customHeight="1" x14ac:dyDescent="0.3">
      <c r="C486" s="53"/>
      <c r="D486" s="54"/>
    </row>
    <row r="487" spans="3:4" ht="15.75" customHeight="1" x14ac:dyDescent="0.3">
      <c r="C487" s="53"/>
      <c r="D487" s="54"/>
    </row>
    <row r="488" spans="3:4" ht="15.75" customHeight="1" x14ac:dyDescent="0.3">
      <c r="C488" s="53"/>
      <c r="D488" s="54"/>
    </row>
    <row r="489" spans="3:4" ht="15.75" customHeight="1" x14ac:dyDescent="0.3">
      <c r="C489" s="53"/>
      <c r="D489" s="54"/>
    </row>
    <row r="490" spans="3:4" ht="15.75" customHeight="1" x14ac:dyDescent="0.3">
      <c r="C490" s="53"/>
      <c r="D490" s="54"/>
    </row>
    <row r="491" spans="3:4" ht="15.75" customHeight="1" x14ac:dyDescent="0.3">
      <c r="C491" s="53"/>
      <c r="D491" s="54"/>
    </row>
    <row r="492" spans="3:4" ht="15.75" customHeight="1" x14ac:dyDescent="0.3">
      <c r="C492" s="53"/>
      <c r="D492" s="54"/>
    </row>
    <row r="493" spans="3:4" ht="15.75" customHeight="1" x14ac:dyDescent="0.3">
      <c r="C493" s="53"/>
      <c r="D493" s="54"/>
    </row>
    <row r="494" spans="3:4" ht="15.75" customHeight="1" x14ac:dyDescent="0.3">
      <c r="C494" s="53"/>
      <c r="D494" s="54"/>
    </row>
    <row r="495" spans="3:4" ht="15.75" customHeight="1" x14ac:dyDescent="0.3">
      <c r="C495" s="53"/>
      <c r="D495" s="54"/>
    </row>
    <row r="496" spans="3:4" ht="15.75" customHeight="1" x14ac:dyDescent="0.3">
      <c r="C496" s="53"/>
      <c r="D496" s="54"/>
    </row>
    <row r="497" spans="3:4" ht="15.75" customHeight="1" x14ac:dyDescent="0.3">
      <c r="C497" s="53"/>
      <c r="D497" s="54"/>
    </row>
    <row r="498" spans="3:4" ht="15.75" customHeight="1" x14ac:dyDescent="0.3">
      <c r="C498" s="53"/>
      <c r="D498" s="54"/>
    </row>
    <row r="499" spans="3:4" ht="15.75" customHeight="1" x14ac:dyDescent="0.3">
      <c r="C499" s="53"/>
      <c r="D499" s="54"/>
    </row>
    <row r="500" spans="3:4" ht="15.75" customHeight="1" x14ac:dyDescent="0.3">
      <c r="C500" s="53"/>
      <c r="D500" s="54"/>
    </row>
    <row r="501" spans="3:4" ht="15.75" customHeight="1" x14ac:dyDescent="0.3">
      <c r="C501" s="53"/>
      <c r="D501" s="54"/>
    </row>
    <row r="502" spans="3:4" ht="15.75" customHeight="1" x14ac:dyDescent="0.3">
      <c r="C502" s="53"/>
      <c r="D502" s="54"/>
    </row>
    <row r="503" spans="3:4" ht="15.75" customHeight="1" x14ac:dyDescent="0.3">
      <c r="C503" s="53"/>
      <c r="D503" s="54"/>
    </row>
    <row r="504" spans="3:4" ht="15.75" customHeight="1" x14ac:dyDescent="0.3">
      <c r="C504" s="53"/>
      <c r="D504" s="54"/>
    </row>
    <row r="505" spans="3:4" ht="15.75" customHeight="1" x14ac:dyDescent="0.3">
      <c r="C505" s="53"/>
      <c r="D505" s="54"/>
    </row>
    <row r="506" spans="3:4" ht="15.75" customHeight="1" x14ac:dyDescent="0.3">
      <c r="C506" s="53"/>
      <c r="D506" s="54"/>
    </row>
    <row r="507" spans="3:4" ht="15.75" customHeight="1" x14ac:dyDescent="0.3">
      <c r="C507" s="53"/>
      <c r="D507" s="54"/>
    </row>
    <row r="508" spans="3:4" ht="15.75" customHeight="1" x14ac:dyDescent="0.3">
      <c r="C508" s="53"/>
      <c r="D508" s="54"/>
    </row>
    <row r="509" spans="3:4" ht="15.75" customHeight="1" x14ac:dyDescent="0.3">
      <c r="C509" s="53"/>
      <c r="D509" s="54"/>
    </row>
    <row r="510" spans="3:4" ht="15.75" customHeight="1" x14ac:dyDescent="0.3">
      <c r="C510" s="53"/>
      <c r="D510" s="54"/>
    </row>
    <row r="511" spans="3:4" ht="15.75" customHeight="1" x14ac:dyDescent="0.3">
      <c r="C511" s="53"/>
      <c r="D511" s="54"/>
    </row>
    <row r="512" spans="3:4" ht="15.75" customHeight="1" x14ac:dyDescent="0.3">
      <c r="C512" s="53"/>
      <c r="D512" s="54"/>
    </row>
    <row r="513" spans="3:4" ht="15.75" customHeight="1" x14ac:dyDescent="0.3">
      <c r="C513" s="53"/>
      <c r="D513" s="54"/>
    </row>
    <row r="514" spans="3:4" ht="15.75" customHeight="1" x14ac:dyDescent="0.3">
      <c r="C514" s="53"/>
      <c r="D514" s="54"/>
    </row>
    <row r="515" spans="3:4" ht="15.75" customHeight="1" x14ac:dyDescent="0.3">
      <c r="C515" s="53"/>
      <c r="D515" s="54"/>
    </row>
    <row r="516" spans="3:4" ht="15.75" customHeight="1" x14ac:dyDescent="0.3">
      <c r="C516" s="53"/>
      <c r="D516" s="54"/>
    </row>
    <row r="517" spans="3:4" ht="15.75" customHeight="1" x14ac:dyDescent="0.3">
      <c r="C517" s="53"/>
      <c r="D517" s="54"/>
    </row>
    <row r="518" spans="3:4" ht="15.75" customHeight="1" x14ac:dyDescent="0.3">
      <c r="C518" s="53"/>
      <c r="D518" s="54"/>
    </row>
    <row r="519" spans="3:4" ht="15.75" customHeight="1" x14ac:dyDescent="0.3">
      <c r="C519" s="53"/>
      <c r="D519" s="54"/>
    </row>
    <row r="520" spans="3:4" ht="15.75" customHeight="1" x14ac:dyDescent="0.3">
      <c r="C520" s="53"/>
      <c r="D520" s="54"/>
    </row>
    <row r="521" spans="3:4" ht="15.75" customHeight="1" x14ac:dyDescent="0.3">
      <c r="C521" s="53"/>
      <c r="D521" s="54"/>
    </row>
    <row r="522" spans="3:4" ht="15.75" customHeight="1" x14ac:dyDescent="0.3">
      <c r="C522" s="53"/>
      <c r="D522" s="54"/>
    </row>
    <row r="523" spans="3:4" ht="15.75" customHeight="1" x14ac:dyDescent="0.3">
      <c r="C523" s="53"/>
      <c r="D523" s="54"/>
    </row>
    <row r="524" spans="3:4" ht="15.75" customHeight="1" x14ac:dyDescent="0.3">
      <c r="C524" s="53"/>
      <c r="D524" s="54"/>
    </row>
    <row r="525" spans="3:4" ht="15.75" customHeight="1" x14ac:dyDescent="0.3">
      <c r="C525" s="53"/>
      <c r="D525" s="54"/>
    </row>
    <row r="526" spans="3:4" ht="15.75" customHeight="1" x14ac:dyDescent="0.3">
      <c r="C526" s="53"/>
      <c r="D526" s="54"/>
    </row>
    <row r="527" spans="3:4" ht="15.75" customHeight="1" x14ac:dyDescent="0.3">
      <c r="C527" s="53"/>
      <c r="D527" s="54"/>
    </row>
    <row r="528" spans="3:4" ht="15.75" customHeight="1" x14ac:dyDescent="0.3">
      <c r="C528" s="53"/>
      <c r="D528" s="54"/>
    </row>
    <row r="529" spans="3:4" ht="15.75" customHeight="1" x14ac:dyDescent="0.3">
      <c r="C529" s="53"/>
      <c r="D529" s="54"/>
    </row>
    <row r="530" spans="3:4" ht="15.75" customHeight="1" x14ac:dyDescent="0.3">
      <c r="C530" s="53"/>
      <c r="D530" s="54"/>
    </row>
    <row r="531" spans="3:4" ht="15.75" customHeight="1" x14ac:dyDescent="0.3">
      <c r="C531" s="53"/>
      <c r="D531" s="54"/>
    </row>
    <row r="532" spans="3:4" ht="15.75" customHeight="1" x14ac:dyDescent="0.3">
      <c r="C532" s="53"/>
      <c r="D532" s="54"/>
    </row>
    <row r="533" spans="3:4" ht="15.75" customHeight="1" x14ac:dyDescent="0.3">
      <c r="C533" s="53"/>
      <c r="D533" s="54"/>
    </row>
    <row r="534" spans="3:4" ht="15.75" customHeight="1" x14ac:dyDescent="0.3">
      <c r="C534" s="53"/>
      <c r="D534" s="54"/>
    </row>
    <row r="535" spans="3:4" ht="15.75" customHeight="1" x14ac:dyDescent="0.3">
      <c r="C535" s="53"/>
      <c r="D535" s="54"/>
    </row>
    <row r="536" spans="3:4" ht="15.75" customHeight="1" x14ac:dyDescent="0.3">
      <c r="C536" s="53"/>
      <c r="D536" s="54"/>
    </row>
    <row r="537" spans="3:4" ht="15.75" customHeight="1" x14ac:dyDescent="0.3">
      <c r="C537" s="53"/>
      <c r="D537" s="54"/>
    </row>
    <row r="538" spans="3:4" ht="15.75" customHeight="1" x14ac:dyDescent="0.3">
      <c r="C538" s="53"/>
      <c r="D538" s="54"/>
    </row>
    <row r="539" spans="3:4" ht="15.75" customHeight="1" x14ac:dyDescent="0.3">
      <c r="C539" s="53"/>
      <c r="D539" s="54"/>
    </row>
    <row r="540" spans="3:4" ht="15.75" customHeight="1" x14ac:dyDescent="0.3">
      <c r="C540" s="53"/>
      <c r="D540" s="54"/>
    </row>
    <row r="541" spans="3:4" ht="15.75" customHeight="1" x14ac:dyDescent="0.3">
      <c r="C541" s="53"/>
      <c r="D541" s="54"/>
    </row>
    <row r="542" spans="3:4" ht="15.75" customHeight="1" x14ac:dyDescent="0.3">
      <c r="C542" s="53"/>
      <c r="D542" s="54"/>
    </row>
    <row r="543" spans="3:4" ht="15.75" customHeight="1" x14ac:dyDescent="0.3">
      <c r="C543" s="53"/>
      <c r="D543" s="54"/>
    </row>
    <row r="544" spans="3:4" ht="15.75" customHeight="1" x14ac:dyDescent="0.3">
      <c r="C544" s="53"/>
      <c r="D544" s="54"/>
    </row>
    <row r="545" spans="3:4" ht="15.75" customHeight="1" x14ac:dyDescent="0.3">
      <c r="C545" s="53"/>
      <c r="D545" s="54"/>
    </row>
    <row r="546" spans="3:4" ht="15.75" customHeight="1" x14ac:dyDescent="0.3">
      <c r="C546" s="53"/>
      <c r="D546" s="54"/>
    </row>
    <row r="547" spans="3:4" ht="15.75" customHeight="1" x14ac:dyDescent="0.3">
      <c r="C547" s="53"/>
      <c r="D547" s="54"/>
    </row>
    <row r="548" spans="3:4" ht="15.75" customHeight="1" x14ac:dyDescent="0.3">
      <c r="C548" s="53"/>
      <c r="D548" s="54"/>
    </row>
    <row r="549" spans="3:4" ht="15.75" customHeight="1" x14ac:dyDescent="0.3">
      <c r="C549" s="53"/>
      <c r="D549" s="54"/>
    </row>
    <row r="550" spans="3:4" ht="15.75" customHeight="1" x14ac:dyDescent="0.3">
      <c r="C550" s="53"/>
      <c r="D550" s="54"/>
    </row>
    <row r="551" spans="3:4" ht="15.75" customHeight="1" x14ac:dyDescent="0.3">
      <c r="C551" s="53"/>
      <c r="D551" s="54"/>
    </row>
    <row r="552" spans="3:4" ht="15.75" customHeight="1" x14ac:dyDescent="0.3">
      <c r="C552" s="53"/>
      <c r="D552" s="54"/>
    </row>
    <row r="553" spans="3:4" ht="15.75" customHeight="1" x14ac:dyDescent="0.3">
      <c r="C553" s="53"/>
      <c r="D553" s="54"/>
    </row>
    <row r="554" spans="3:4" ht="15.75" customHeight="1" x14ac:dyDescent="0.3">
      <c r="C554" s="53"/>
      <c r="D554" s="54"/>
    </row>
    <row r="555" spans="3:4" ht="15.75" customHeight="1" x14ac:dyDescent="0.3">
      <c r="C555" s="53"/>
      <c r="D555" s="54"/>
    </row>
    <row r="556" spans="3:4" ht="15.75" customHeight="1" x14ac:dyDescent="0.3">
      <c r="C556" s="53"/>
      <c r="D556" s="54"/>
    </row>
    <row r="557" spans="3:4" ht="15.75" customHeight="1" x14ac:dyDescent="0.3">
      <c r="C557" s="53"/>
      <c r="D557" s="54"/>
    </row>
    <row r="558" spans="3:4" ht="15.75" customHeight="1" x14ac:dyDescent="0.3">
      <c r="C558" s="53"/>
      <c r="D558" s="54"/>
    </row>
    <row r="559" spans="3:4" ht="15.75" customHeight="1" x14ac:dyDescent="0.3">
      <c r="C559" s="53"/>
      <c r="D559" s="54"/>
    </row>
    <row r="560" spans="3:4" ht="15.75" customHeight="1" x14ac:dyDescent="0.3">
      <c r="C560" s="53"/>
      <c r="D560" s="54"/>
    </row>
    <row r="561" spans="3:4" ht="15.75" customHeight="1" x14ac:dyDescent="0.3">
      <c r="C561" s="53"/>
      <c r="D561" s="54"/>
    </row>
    <row r="562" spans="3:4" ht="15.75" customHeight="1" x14ac:dyDescent="0.3">
      <c r="C562" s="53"/>
      <c r="D562" s="54"/>
    </row>
    <row r="563" spans="3:4" ht="15.75" customHeight="1" x14ac:dyDescent="0.3">
      <c r="C563" s="53"/>
      <c r="D563" s="54"/>
    </row>
    <row r="564" spans="3:4" ht="15.75" customHeight="1" x14ac:dyDescent="0.3">
      <c r="C564" s="53"/>
      <c r="D564" s="54"/>
    </row>
    <row r="565" spans="3:4" ht="15.75" customHeight="1" x14ac:dyDescent="0.3">
      <c r="C565" s="53"/>
      <c r="D565" s="54"/>
    </row>
    <row r="566" spans="3:4" ht="15.75" customHeight="1" x14ac:dyDescent="0.3">
      <c r="C566" s="53"/>
      <c r="D566" s="54"/>
    </row>
    <row r="567" spans="3:4" ht="15.75" customHeight="1" x14ac:dyDescent="0.3">
      <c r="C567" s="53"/>
      <c r="D567" s="54"/>
    </row>
    <row r="568" spans="3:4" ht="15.75" customHeight="1" x14ac:dyDescent="0.3">
      <c r="C568" s="53"/>
      <c r="D568" s="54"/>
    </row>
    <row r="569" spans="3:4" ht="15.75" customHeight="1" x14ac:dyDescent="0.3">
      <c r="C569" s="53"/>
      <c r="D569" s="54"/>
    </row>
    <row r="570" spans="3:4" ht="15.75" customHeight="1" x14ac:dyDescent="0.3">
      <c r="C570" s="53"/>
      <c r="D570" s="54"/>
    </row>
    <row r="571" spans="3:4" ht="15.75" customHeight="1" x14ac:dyDescent="0.3">
      <c r="C571" s="53"/>
      <c r="D571" s="54"/>
    </row>
    <row r="572" spans="3:4" ht="15.75" customHeight="1" x14ac:dyDescent="0.3">
      <c r="C572" s="53"/>
      <c r="D572" s="54"/>
    </row>
    <row r="573" spans="3:4" ht="15.75" customHeight="1" x14ac:dyDescent="0.3">
      <c r="C573" s="53"/>
      <c r="D573" s="54"/>
    </row>
    <row r="574" spans="3:4" ht="15.75" customHeight="1" x14ac:dyDescent="0.3">
      <c r="C574" s="53"/>
      <c r="D574" s="54"/>
    </row>
    <row r="575" spans="3:4" ht="15.75" customHeight="1" x14ac:dyDescent="0.3">
      <c r="C575" s="53"/>
      <c r="D575" s="54"/>
    </row>
    <row r="576" spans="3:4" ht="15.75" customHeight="1" x14ac:dyDescent="0.3">
      <c r="C576" s="53"/>
      <c r="D576" s="54"/>
    </row>
    <row r="577" spans="3:4" ht="15.75" customHeight="1" x14ac:dyDescent="0.3">
      <c r="C577" s="53"/>
      <c r="D577" s="54"/>
    </row>
    <row r="578" spans="3:4" ht="15.75" customHeight="1" x14ac:dyDescent="0.3">
      <c r="C578" s="53"/>
      <c r="D578" s="54"/>
    </row>
    <row r="579" spans="3:4" ht="15.75" customHeight="1" x14ac:dyDescent="0.3">
      <c r="C579" s="53"/>
      <c r="D579" s="54"/>
    </row>
    <row r="580" spans="3:4" ht="15.75" customHeight="1" x14ac:dyDescent="0.3">
      <c r="C580" s="53"/>
      <c r="D580" s="54"/>
    </row>
    <row r="581" spans="3:4" ht="15.75" customHeight="1" x14ac:dyDescent="0.3">
      <c r="C581" s="53"/>
      <c r="D581" s="54"/>
    </row>
    <row r="582" spans="3:4" ht="15.75" customHeight="1" x14ac:dyDescent="0.3">
      <c r="C582" s="53"/>
      <c r="D582" s="54"/>
    </row>
    <row r="583" spans="3:4" ht="15.75" customHeight="1" x14ac:dyDescent="0.3">
      <c r="C583" s="53"/>
      <c r="D583" s="54"/>
    </row>
    <row r="584" spans="3:4" ht="15.75" customHeight="1" x14ac:dyDescent="0.3">
      <c r="C584" s="53"/>
      <c r="D584" s="54"/>
    </row>
    <row r="585" spans="3:4" ht="15.75" customHeight="1" x14ac:dyDescent="0.3">
      <c r="C585" s="53"/>
      <c r="D585" s="54"/>
    </row>
    <row r="586" spans="3:4" ht="15.75" customHeight="1" x14ac:dyDescent="0.3">
      <c r="C586" s="53"/>
      <c r="D586" s="54"/>
    </row>
    <row r="587" spans="3:4" ht="15.75" customHeight="1" x14ac:dyDescent="0.3">
      <c r="C587" s="53"/>
      <c r="D587" s="54"/>
    </row>
    <row r="588" spans="3:4" ht="15.75" customHeight="1" x14ac:dyDescent="0.3">
      <c r="C588" s="53"/>
      <c r="D588" s="54"/>
    </row>
    <row r="589" spans="3:4" ht="15.75" customHeight="1" x14ac:dyDescent="0.3">
      <c r="C589" s="53"/>
      <c r="D589" s="54"/>
    </row>
    <row r="590" spans="3:4" ht="15.75" customHeight="1" x14ac:dyDescent="0.3">
      <c r="C590" s="53"/>
      <c r="D590" s="54"/>
    </row>
    <row r="591" spans="3:4" ht="15.75" customHeight="1" x14ac:dyDescent="0.3">
      <c r="C591" s="53"/>
      <c r="D591" s="54"/>
    </row>
    <row r="592" spans="3:4" ht="15.75" customHeight="1" x14ac:dyDescent="0.3">
      <c r="C592" s="53"/>
      <c r="D592" s="54"/>
    </row>
    <row r="593" spans="3:4" ht="15.75" customHeight="1" x14ac:dyDescent="0.3">
      <c r="C593" s="53"/>
      <c r="D593" s="54"/>
    </row>
    <row r="594" spans="3:4" ht="15.75" customHeight="1" x14ac:dyDescent="0.3">
      <c r="C594" s="53"/>
      <c r="D594" s="54"/>
    </row>
    <row r="595" spans="3:4" ht="15.75" customHeight="1" x14ac:dyDescent="0.3">
      <c r="C595" s="53"/>
      <c r="D595" s="54"/>
    </row>
    <row r="596" spans="3:4" ht="15.75" customHeight="1" x14ac:dyDescent="0.3">
      <c r="C596" s="53"/>
      <c r="D596" s="54"/>
    </row>
    <row r="597" spans="3:4" ht="15.75" customHeight="1" x14ac:dyDescent="0.3">
      <c r="C597" s="53"/>
      <c r="D597" s="54"/>
    </row>
    <row r="598" spans="3:4" ht="15.75" customHeight="1" x14ac:dyDescent="0.3">
      <c r="C598" s="53"/>
      <c r="D598" s="54"/>
    </row>
    <row r="599" spans="3:4" ht="15.75" customHeight="1" x14ac:dyDescent="0.3">
      <c r="C599" s="53"/>
      <c r="D599" s="54"/>
    </row>
    <row r="600" spans="3:4" ht="15.75" customHeight="1" x14ac:dyDescent="0.3">
      <c r="C600" s="53"/>
      <c r="D600" s="54"/>
    </row>
    <row r="601" spans="3:4" ht="15.75" customHeight="1" x14ac:dyDescent="0.3">
      <c r="C601" s="53"/>
      <c r="D601" s="54"/>
    </row>
    <row r="602" spans="3:4" ht="15.75" customHeight="1" x14ac:dyDescent="0.3">
      <c r="C602" s="53"/>
      <c r="D602" s="54"/>
    </row>
    <row r="603" spans="3:4" ht="15.75" customHeight="1" x14ac:dyDescent="0.3">
      <c r="C603" s="53"/>
      <c r="D603" s="54"/>
    </row>
    <row r="604" spans="3:4" ht="15.75" customHeight="1" x14ac:dyDescent="0.3">
      <c r="C604" s="53"/>
      <c r="D604" s="54"/>
    </row>
    <row r="605" spans="3:4" ht="15.75" customHeight="1" x14ac:dyDescent="0.3">
      <c r="C605" s="53"/>
      <c r="D605" s="54"/>
    </row>
    <row r="606" spans="3:4" ht="15.75" customHeight="1" x14ac:dyDescent="0.3">
      <c r="C606" s="53"/>
      <c r="D606" s="54"/>
    </row>
    <row r="607" spans="3:4" ht="15.75" customHeight="1" x14ac:dyDescent="0.3">
      <c r="C607" s="53"/>
      <c r="D607" s="54"/>
    </row>
    <row r="608" spans="3:4" ht="15.75" customHeight="1" x14ac:dyDescent="0.3">
      <c r="C608" s="53"/>
      <c r="D608" s="54"/>
    </row>
    <row r="609" spans="3:4" ht="15.75" customHeight="1" x14ac:dyDescent="0.3">
      <c r="C609" s="53"/>
      <c r="D609" s="54"/>
    </row>
    <row r="610" spans="3:4" ht="15.75" customHeight="1" x14ac:dyDescent="0.3">
      <c r="C610" s="53"/>
      <c r="D610" s="54"/>
    </row>
    <row r="611" spans="3:4" ht="15.75" customHeight="1" x14ac:dyDescent="0.3">
      <c r="C611" s="53"/>
      <c r="D611" s="54"/>
    </row>
    <row r="612" spans="3:4" ht="15.75" customHeight="1" x14ac:dyDescent="0.3">
      <c r="C612" s="53"/>
      <c r="D612" s="54"/>
    </row>
    <row r="613" spans="3:4" ht="15.75" customHeight="1" x14ac:dyDescent="0.3">
      <c r="C613" s="53"/>
      <c r="D613" s="54"/>
    </row>
    <row r="614" spans="3:4" ht="15.75" customHeight="1" x14ac:dyDescent="0.3">
      <c r="C614" s="53"/>
      <c r="D614" s="54"/>
    </row>
    <row r="615" spans="3:4" ht="15.75" customHeight="1" x14ac:dyDescent="0.3">
      <c r="C615" s="53"/>
      <c r="D615" s="54"/>
    </row>
    <row r="616" spans="3:4" ht="15.75" customHeight="1" x14ac:dyDescent="0.3">
      <c r="C616" s="53"/>
      <c r="D616" s="54"/>
    </row>
    <row r="617" spans="3:4" ht="15.75" customHeight="1" x14ac:dyDescent="0.3">
      <c r="C617" s="53"/>
      <c r="D617" s="54"/>
    </row>
    <row r="618" spans="3:4" ht="15.75" customHeight="1" x14ac:dyDescent="0.3">
      <c r="C618" s="53"/>
      <c r="D618" s="54"/>
    </row>
    <row r="619" spans="3:4" ht="15.75" customHeight="1" x14ac:dyDescent="0.3">
      <c r="C619" s="53"/>
      <c r="D619" s="54"/>
    </row>
    <row r="620" spans="3:4" ht="15.75" customHeight="1" x14ac:dyDescent="0.3">
      <c r="C620" s="53"/>
      <c r="D620" s="54"/>
    </row>
    <row r="621" spans="3:4" ht="15.75" customHeight="1" x14ac:dyDescent="0.3">
      <c r="C621" s="53"/>
      <c r="D621" s="54"/>
    </row>
    <row r="622" spans="3:4" ht="15.75" customHeight="1" x14ac:dyDescent="0.3">
      <c r="C622" s="53"/>
      <c r="D622" s="54"/>
    </row>
    <row r="623" spans="3:4" ht="15.75" customHeight="1" x14ac:dyDescent="0.3">
      <c r="C623" s="53"/>
      <c r="D623" s="54"/>
    </row>
    <row r="624" spans="3:4" ht="15.75" customHeight="1" x14ac:dyDescent="0.3">
      <c r="C624" s="53"/>
      <c r="D624" s="54"/>
    </row>
    <row r="625" spans="3:4" ht="15.75" customHeight="1" x14ac:dyDescent="0.3">
      <c r="C625" s="53"/>
      <c r="D625" s="54"/>
    </row>
    <row r="626" spans="3:4" ht="15.75" customHeight="1" x14ac:dyDescent="0.3">
      <c r="C626" s="53"/>
      <c r="D626" s="54"/>
    </row>
    <row r="627" spans="3:4" ht="15.75" customHeight="1" x14ac:dyDescent="0.3">
      <c r="C627" s="53"/>
      <c r="D627" s="54"/>
    </row>
    <row r="628" spans="3:4" ht="15.75" customHeight="1" x14ac:dyDescent="0.3">
      <c r="C628" s="53"/>
      <c r="D628" s="54"/>
    </row>
    <row r="629" spans="3:4" ht="15.75" customHeight="1" x14ac:dyDescent="0.3">
      <c r="C629" s="53"/>
      <c r="D629" s="54"/>
    </row>
    <row r="630" spans="3:4" ht="15.75" customHeight="1" x14ac:dyDescent="0.3">
      <c r="C630" s="53"/>
      <c r="D630" s="54"/>
    </row>
    <row r="631" spans="3:4" ht="15.75" customHeight="1" x14ac:dyDescent="0.3">
      <c r="C631" s="53"/>
      <c r="D631" s="54"/>
    </row>
    <row r="632" spans="3:4" ht="15.75" customHeight="1" x14ac:dyDescent="0.3">
      <c r="C632" s="53"/>
      <c r="D632" s="54"/>
    </row>
    <row r="633" spans="3:4" ht="15.75" customHeight="1" x14ac:dyDescent="0.3">
      <c r="C633" s="53"/>
      <c r="D633" s="54"/>
    </row>
    <row r="634" spans="3:4" ht="15.75" customHeight="1" x14ac:dyDescent="0.3">
      <c r="C634" s="53"/>
      <c r="D634" s="54"/>
    </row>
    <row r="635" spans="3:4" ht="15.75" customHeight="1" x14ac:dyDescent="0.3">
      <c r="C635" s="53"/>
      <c r="D635" s="54"/>
    </row>
    <row r="636" spans="3:4" ht="15.75" customHeight="1" x14ac:dyDescent="0.3">
      <c r="C636" s="53"/>
      <c r="D636" s="54"/>
    </row>
    <row r="637" spans="3:4" ht="15.75" customHeight="1" x14ac:dyDescent="0.3">
      <c r="C637" s="53"/>
      <c r="D637" s="54"/>
    </row>
    <row r="638" spans="3:4" ht="15.75" customHeight="1" x14ac:dyDescent="0.3">
      <c r="C638" s="53"/>
      <c r="D638" s="54"/>
    </row>
    <row r="639" spans="3:4" ht="15.75" customHeight="1" x14ac:dyDescent="0.3">
      <c r="C639" s="53"/>
      <c r="D639" s="54"/>
    </row>
    <row r="640" spans="3:4" ht="15.75" customHeight="1" x14ac:dyDescent="0.3">
      <c r="C640" s="53"/>
      <c r="D640" s="54"/>
    </row>
    <row r="641" spans="3:4" ht="15.75" customHeight="1" x14ac:dyDescent="0.3">
      <c r="C641" s="53"/>
      <c r="D641" s="54"/>
    </row>
    <row r="642" spans="3:4" ht="15.75" customHeight="1" x14ac:dyDescent="0.3">
      <c r="C642" s="53"/>
      <c r="D642" s="54"/>
    </row>
    <row r="643" spans="3:4" ht="15.75" customHeight="1" x14ac:dyDescent="0.3">
      <c r="C643" s="53"/>
      <c r="D643" s="54"/>
    </row>
    <row r="644" spans="3:4" ht="15.75" customHeight="1" x14ac:dyDescent="0.3">
      <c r="C644" s="53"/>
      <c r="D644" s="54"/>
    </row>
    <row r="645" spans="3:4" ht="15.75" customHeight="1" x14ac:dyDescent="0.3">
      <c r="C645" s="53"/>
      <c r="D645" s="54"/>
    </row>
    <row r="646" spans="3:4" ht="15.75" customHeight="1" x14ac:dyDescent="0.3">
      <c r="C646" s="53"/>
      <c r="D646" s="54"/>
    </row>
    <row r="647" spans="3:4" ht="15.75" customHeight="1" x14ac:dyDescent="0.3">
      <c r="C647" s="53"/>
      <c r="D647" s="54"/>
    </row>
    <row r="648" spans="3:4" ht="15.75" customHeight="1" x14ac:dyDescent="0.3">
      <c r="C648" s="53"/>
      <c r="D648" s="54"/>
    </row>
    <row r="649" spans="3:4" ht="15.75" customHeight="1" x14ac:dyDescent="0.3">
      <c r="C649" s="53"/>
      <c r="D649" s="54"/>
    </row>
    <row r="650" spans="3:4" ht="15.75" customHeight="1" x14ac:dyDescent="0.3">
      <c r="C650" s="53"/>
      <c r="D650" s="54"/>
    </row>
    <row r="651" spans="3:4" ht="15.75" customHeight="1" x14ac:dyDescent="0.3">
      <c r="C651" s="53"/>
      <c r="D651" s="54"/>
    </row>
    <row r="652" spans="3:4" ht="15.75" customHeight="1" x14ac:dyDescent="0.3">
      <c r="C652" s="53"/>
      <c r="D652" s="54"/>
    </row>
    <row r="653" spans="3:4" ht="15.75" customHeight="1" x14ac:dyDescent="0.3">
      <c r="C653" s="53"/>
      <c r="D653" s="54"/>
    </row>
    <row r="654" spans="3:4" ht="15.75" customHeight="1" x14ac:dyDescent="0.3">
      <c r="C654" s="53"/>
      <c r="D654" s="54"/>
    </row>
    <row r="655" spans="3:4" ht="15.75" customHeight="1" x14ac:dyDescent="0.3">
      <c r="C655" s="53"/>
      <c r="D655" s="54"/>
    </row>
    <row r="656" spans="3:4" ht="15.75" customHeight="1" x14ac:dyDescent="0.3">
      <c r="C656" s="53"/>
      <c r="D656" s="54"/>
    </row>
    <row r="657" spans="3:4" ht="15.75" customHeight="1" x14ac:dyDescent="0.3">
      <c r="C657" s="53"/>
      <c r="D657" s="54"/>
    </row>
    <row r="658" spans="3:4" ht="15.75" customHeight="1" x14ac:dyDescent="0.3">
      <c r="C658" s="53"/>
      <c r="D658" s="54"/>
    </row>
    <row r="659" spans="3:4" ht="15.75" customHeight="1" x14ac:dyDescent="0.3">
      <c r="C659" s="53"/>
      <c r="D659" s="54"/>
    </row>
    <row r="660" spans="3:4" ht="15.75" customHeight="1" x14ac:dyDescent="0.3">
      <c r="C660" s="53"/>
      <c r="D660" s="54"/>
    </row>
    <row r="661" spans="3:4" ht="15.75" customHeight="1" x14ac:dyDescent="0.3">
      <c r="C661" s="53"/>
      <c r="D661" s="54"/>
    </row>
    <row r="662" spans="3:4" ht="15.75" customHeight="1" x14ac:dyDescent="0.3">
      <c r="C662" s="53"/>
      <c r="D662" s="54"/>
    </row>
    <row r="663" spans="3:4" ht="15.75" customHeight="1" x14ac:dyDescent="0.3">
      <c r="C663" s="53"/>
      <c r="D663" s="54"/>
    </row>
    <row r="664" spans="3:4" ht="15.75" customHeight="1" x14ac:dyDescent="0.3">
      <c r="C664" s="53"/>
      <c r="D664" s="54"/>
    </row>
    <row r="665" spans="3:4" ht="15.75" customHeight="1" x14ac:dyDescent="0.3">
      <c r="C665" s="53"/>
      <c r="D665" s="54"/>
    </row>
    <row r="666" spans="3:4" ht="15.75" customHeight="1" x14ac:dyDescent="0.3">
      <c r="C666" s="53"/>
      <c r="D666" s="54"/>
    </row>
    <row r="667" spans="3:4" ht="15.75" customHeight="1" x14ac:dyDescent="0.3">
      <c r="C667" s="53"/>
      <c r="D667" s="54"/>
    </row>
    <row r="668" spans="3:4" ht="15.75" customHeight="1" x14ac:dyDescent="0.3">
      <c r="C668" s="53"/>
      <c r="D668" s="54"/>
    </row>
    <row r="669" spans="3:4" ht="15.75" customHeight="1" x14ac:dyDescent="0.3">
      <c r="C669" s="53"/>
      <c r="D669" s="54"/>
    </row>
    <row r="670" spans="3:4" ht="15.75" customHeight="1" x14ac:dyDescent="0.3">
      <c r="C670" s="53"/>
      <c r="D670" s="54"/>
    </row>
    <row r="671" spans="3:4" ht="15.75" customHeight="1" x14ac:dyDescent="0.3">
      <c r="C671" s="53"/>
      <c r="D671" s="54"/>
    </row>
    <row r="672" spans="3:4" ht="15.75" customHeight="1" x14ac:dyDescent="0.3">
      <c r="C672" s="53"/>
      <c r="D672" s="54"/>
    </row>
    <row r="673" spans="3:4" ht="15.75" customHeight="1" x14ac:dyDescent="0.3">
      <c r="C673" s="53"/>
      <c r="D673" s="54"/>
    </row>
    <row r="674" spans="3:4" ht="15.75" customHeight="1" x14ac:dyDescent="0.3">
      <c r="C674" s="53"/>
      <c r="D674" s="54"/>
    </row>
    <row r="675" spans="3:4" ht="15.75" customHeight="1" x14ac:dyDescent="0.3">
      <c r="C675" s="53"/>
      <c r="D675" s="54"/>
    </row>
    <row r="676" spans="3:4" ht="15.75" customHeight="1" x14ac:dyDescent="0.3">
      <c r="C676" s="53"/>
      <c r="D676" s="54"/>
    </row>
    <row r="677" spans="3:4" ht="15.75" customHeight="1" x14ac:dyDescent="0.3">
      <c r="C677" s="53"/>
      <c r="D677" s="54"/>
    </row>
    <row r="678" spans="3:4" ht="15.75" customHeight="1" x14ac:dyDescent="0.3">
      <c r="C678" s="53"/>
      <c r="D678" s="54"/>
    </row>
    <row r="679" spans="3:4" ht="15.75" customHeight="1" x14ac:dyDescent="0.3">
      <c r="C679" s="53"/>
      <c r="D679" s="54"/>
    </row>
    <row r="680" spans="3:4" ht="15.75" customHeight="1" x14ac:dyDescent="0.3">
      <c r="C680" s="53"/>
      <c r="D680" s="54"/>
    </row>
    <row r="681" spans="3:4" ht="15.75" customHeight="1" x14ac:dyDescent="0.3">
      <c r="C681" s="53"/>
      <c r="D681" s="54"/>
    </row>
    <row r="682" spans="3:4" ht="15.75" customHeight="1" x14ac:dyDescent="0.3">
      <c r="C682" s="53"/>
      <c r="D682" s="54"/>
    </row>
    <row r="683" spans="3:4" ht="15.75" customHeight="1" x14ac:dyDescent="0.3">
      <c r="C683" s="53"/>
      <c r="D683" s="54"/>
    </row>
    <row r="684" spans="3:4" ht="15.75" customHeight="1" x14ac:dyDescent="0.3">
      <c r="C684" s="53"/>
      <c r="D684" s="54"/>
    </row>
    <row r="685" spans="3:4" ht="15.75" customHeight="1" x14ac:dyDescent="0.3">
      <c r="C685" s="53"/>
      <c r="D685" s="54"/>
    </row>
    <row r="686" spans="3:4" ht="15.75" customHeight="1" x14ac:dyDescent="0.3">
      <c r="C686" s="53"/>
      <c r="D686" s="54"/>
    </row>
    <row r="687" spans="3:4" ht="15.75" customHeight="1" x14ac:dyDescent="0.3">
      <c r="C687" s="53"/>
      <c r="D687" s="54"/>
    </row>
    <row r="688" spans="3:4" ht="15.75" customHeight="1" x14ac:dyDescent="0.3">
      <c r="C688" s="53"/>
      <c r="D688" s="54"/>
    </row>
    <row r="689" spans="3:4" ht="15.75" customHeight="1" x14ac:dyDescent="0.3">
      <c r="C689" s="53"/>
      <c r="D689" s="54"/>
    </row>
    <row r="690" spans="3:4" ht="15.75" customHeight="1" x14ac:dyDescent="0.3">
      <c r="C690" s="53"/>
      <c r="D690" s="54"/>
    </row>
    <row r="691" spans="3:4" ht="15.75" customHeight="1" x14ac:dyDescent="0.3">
      <c r="C691" s="53"/>
      <c r="D691" s="54"/>
    </row>
    <row r="692" spans="3:4" ht="15.75" customHeight="1" x14ac:dyDescent="0.3">
      <c r="C692" s="53"/>
      <c r="D692" s="54"/>
    </row>
    <row r="693" spans="3:4" ht="15.75" customHeight="1" x14ac:dyDescent="0.3">
      <c r="C693" s="53"/>
      <c r="D693" s="54"/>
    </row>
    <row r="694" spans="3:4" ht="15.75" customHeight="1" x14ac:dyDescent="0.3">
      <c r="C694" s="53"/>
      <c r="D694" s="54"/>
    </row>
    <row r="695" spans="3:4" ht="15.75" customHeight="1" x14ac:dyDescent="0.3">
      <c r="C695" s="53"/>
      <c r="D695" s="54"/>
    </row>
    <row r="696" spans="3:4" ht="15.75" customHeight="1" x14ac:dyDescent="0.3">
      <c r="C696" s="53"/>
      <c r="D696" s="54"/>
    </row>
    <row r="697" spans="3:4" ht="15.75" customHeight="1" x14ac:dyDescent="0.3">
      <c r="C697" s="53"/>
      <c r="D697" s="54"/>
    </row>
    <row r="698" spans="3:4" ht="15.75" customHeight="1" x14ac:dyDescent="0.3">
      <c r="C698" s="53"/>
      <c r="D698" s="54"/>
    </row>
    <row r="699" spans="3:4" ht="15.75" customHeight="1" x14ac:dyDescent="0.3">
      <c r="C699" s="53"/>
      <c r="D699" s="54"/>
    </row>
    <row r="700" spans="3:4" ht="15.75" customHeight="1" x14ac:dyDescent="0.3">
      <c r="C700" s="53"/>
      <c r="D700" s="54"/>
    </row>
    <row r="701" spans="3:4" ht="15.75" customHeight="1" x14ac:dyDescent="0.3">
      <c r="C701" s="53"/>
      <c r="D701" s="54"/>
    </row>
    <row r="702" spans="3:4" ht="15.75" customHeight="1" x14ac:dyDescent="0.3">
      <c r="C702" s="53"/>
      <c r="D702" s="54"/>
    </row>
    <row r="703" spans="3:4" ht="15.75" customHeight="1" x14ac:dyDescent="0.3">
      <c r="C703" s="53"/>
      <c r="D703" s="54"/>
    </row>
    <row r="704" spans="3:4" ht="15.75" customHeight="1" x14ac:dyDescent="0.3">
      <c r="C704" s="53"/>
      <c r="D704" s="54"/>
    </row>
    <row r="705" spans="3:4" ht="15.75" customHeight="1" x14ac:dyDescent="0.3">
      <c r="C705" s="53"/>
      <c r="D705" s="54"/>
    </row>
    <row r="706" spans="3:4" ht="15.75" customHeight="1" x14ac:dyDescent="0.3">
      <c r="C706" s="53"/>
      <c r="D706" s="54"/>
    </row>
    <row r="707" spans="3:4" ht="15.75" customHeight="1" x14ac:dyDescent="0.3">
      <c r="C707" s="53"/>
      <c r="D707" s="54"/>
    </row>
    <row r="708" spans="3:4" ht="15.75" customHeight="1" x14ac:dyDescent="0.3">
      <c r="C708" s="53"/>
      <c r="D708" s="54"/>
    </row>
    <row r="709" spans="3:4" ht="15.75" customHeight="1" x14ac:dyDescent="0.3">
      <c r="C709" s="53"/>
      <c r="D709" s="54"/>
    </row>
    <row r="710" spans="3:4" ht="15.75" customHeight="1" x14ac:dyDescent="0.3">
      <c r="C710" s="53"/>
      <c r="D710" s="54"/>
    </row>
    <row r="711" spans="3:4" ht="15.75" customHeight="1" x14ac:dyDescent="0.3">
      <c r="C711" s="53"/>
      <c r="D711" s="54"/>
    </row>
    <row r="712" spans="3:4" ht="15.75" customHeight="1" x14ac:dyDescent="0.3">
      <c r="C712" s="53"/>
      <c r="D712" s="54"/>
    </row>
    <row r="713" spans="3:4" ht="15.75" customHeight="1" x14ac:dyDescent="0.3">
      <c r="C713" s="53"/>
      <c r="D713" s="54"/>
    </row>
    <row r="714" spans="3:4" ht="15.75" customHeight="1" x14ac:dyDescent="0.3">
      <c r="C714" s="53"/>
      <c r="D714" s="54"/>
    </row>
    <row r="715" spans="3:4" ht="15.75" customHeight="1" x14ac:dyDescent="0.3">
      <c r="C715" s="53"/>
      <c r="D715" s="54"/>
    </row>
    <row r="716" spans="3:4" ht="15.75" customHeight="1" x14ac:dyDescent="0.3">
      <c r="C716" s="53"/>
      <c r="D716" s="54"/>
    </row>
    <row r="717" spans="3:4" ht="15.75" customHeight="1" x14ac:dyDescent="0.3">
      <c r="C717" s="53"/>
      <c r="D717" s="54"/>
    </row>
    <row r="718" spans="3:4" ht="15.75" customHeight="1" x14ac:dyDescent="0.3">
      <c r="C718" s="53"/>
      <c r="D718" s="54"/>
    </row>
    <row r="719" spans="3:4" ht="15.75" customHeight="1" x14ac:dyDescent="0.3">
      <c r="C719" s="53"/>
      <c r="D719" s="54"/>
    </row>
    <row r="720" spans="3:4" ht="15.75" customHeight="1" x14ac:dyDescent="0.3">
      <c r="C720" s="53"/>
      <c r="D720" s="54"/>
    </row>
    <row r="721" spans="3:4" ht="15.75" customHeight="1" x14ac:dyDescent="0.3">
      <c r="C721" s="53"/>
      <c r="D721" s="54"/>
    </row>
    <row r="722" spans="3:4" ht="15.75" customHeight="1" x14ac:dyDescent="0.3">
      <c r="C722" s="53"/>
      <c r="D722" s="54"/>
    </row>
    <row r="723" spans="3:4" ht="15.75" customHeight="1" x14ac:dyDescent="0.3">
      <c r="C723" s="53"/>
      <c r="D723" s="54"/>
    </row>
    <row r="724" spans="3:4" ht="15.75" customHeight="1" x14ac:dyDescent="0.3">
      <c r="C724" s="53"/>
      <c r="D724" s="54"/>
    </row>
    <row r="725" spans="3:4" ht="15.75" customHeight="1" x14ac:dyDescent="0.3">
      <c r="C725" s="53"/>
      <c r="D725" s="54"/>
    </row>
    <row r="726" spans="3:4" ht="15.75" customHeight="1" x14ac:dyDescent="0.3">
      <c r="C726" s="53"/>
      <c r="D726" s="54"/>
    </row>
    <row r="727" spans="3:4" ht="15.75" customHeight="1" x14ac:dyDescent="0.3">
      <c r="C727" s="53"/>
      <c r="D727" s="54"/>
    </row>
    <row r="728" spans="3:4" ht="15.75" customHeight="1" x14ac:dyDescent="0.3">
      <c r="C728" s="53"/>
      <c r="D728" s="54"/>
    </row>
    <row r="729" spans="3:4" ht="15.75" customHeight="1" x14ac:dyDescent="0.3">
      <c r="C729" s="53"/>
      <c r="D729" s="54"/>
    </row>
    <row r="730" spans="3:4" ht="15.75" customHeight="1" x14ac:dyDescent="0.3">
      <c r="C730" s="53"/>
      <c r="D730" s="54"/>
    </row>
    <row r="731" spans="3:4" ht="15.75" customHeight="1" x14ac:dyDescent="0.3">
      <c r="C731" s="53"/>
      <c r="D731" s="54"/>
    </row>
    <row r="732" spans="3:4" ht="15.75" customHeight="1" x14ac:dyDescent="0.3">
      <c r="C732" s="53"/>
      <c r="D732" s="54"/>
    </row>
    <row r="733" spans="3:4" ht="15.75" customHeight="1" x14ac:dyDescent="0.3">
      <c r="C733" s="53"/>
      <c r="D733" s="54"/>
    </row>
    <row r="734" spans="3:4" ht="15.75" customHeight="1" x14ac:dyDescent="0.3">
      <c r="C734" s="53"/>
      <c r="D734" s="54"/>
    </row>
    <row r="735" spans="3:4" ht="15.75" customHeight="1" x14ac:dyDescent="0.3">
      <c r="C735" s="53"/>
      <c r="D735" s="54"/>
    </row>
    <row r="736" spans="3:4" ht="15.75" customHeight="1" x14ac:dyDescent="0.3">
      <c r="C736" s="53"/>
      <c r="D736" s="54"/>
    </row>
    <row r="737" spans="3:4" ht="15.75" customHeight="1" x14ac:dyDescent="0.3">
      <c r="C737" s="53"/>
      <c r="D737" s="54"/>
    </row>
    <row r="738" spans="3:4" ht="15.75" customHeight="1" x14ac:dyDescent="0.3">
      <c r="C738" s="53"/>
      <c r="D738" s="54"/>
    </row>
    <row r="739" spans="3:4" ht="15.75" customHeight="1" x14ac:dyDescent="0.3">
      <c r="C739" s="53"/>
      <c r="D739" s="54"/>
    </row>
    <row r="740" spans="3:4" ht="15.75" customHeight="1" x14ac:dyDescent="0.3">
      <c r="C740" s="53"/>
      <c r="D740" s="54"/>
    </row>
    <row r="741" spans="3:4" ht="15.75" customHeight="1" x14ac:dyDescent="0.3">
      <c r="C741" s="53"/>
      <c r="D741" s="54"/>
    </row>
    <row r="742" spans="3:4" ht="15.75" customHeight="1" x14ac:dyDescent="0.3">
      <c r="C742" s="53"/>
      <c r="D742" s="54"/>
    </row>
    <row r="743" spans="3:4" ht="15.75" customHeight="1" x14ac:dyDescent="0.3">
      <c r="C743" s="53"/>
      <c r="D743" s="54"/>
    </row>
    <row r="744" spans="3:4" ht="15.75" customHeight="1" x14ac:dyDescent="0.3">
      <c r="C744" s="53"/>
      <c r="D744" s="54"/>
    </row>
    <row r="745" spans="3:4" ht="15.75" customHeight="1" x14ac:dyDescent="0.3">
      <c r="C745" s="53"/>
      <c r="D745" s="54"/>
    </row>
    <row r="746" spans="3:4" ht="15.75" customHeight="1" x14ac:dyDescent="0.3">
      <c r="C746" s="53"/>
      <c r="D746" s="54"/>
    </row>
    <row r="747" spans="3:4" ht="15.75" customHeight="1" x14ac:dyDescent="0.3">
      <c r="C747" s="53"/>
      <c r="D747" s="54"/>
    </row>
    <row r="748" spans="3:4" ht="15.75" customHeight="1" x14ac:dyDescent="0.3">
      <c r="C748" s="53"/>
      <c r="D748" s="54"/>
    </row>
    <row r="749" spans="3:4" ht="15.75" customHeight="1" x14ac:dyDescent="0.3">
      <c r="C749" s="53"/>
      <c r="D749" s="54"/>
    </row>
    <row r="750" spans="3:4" ht="15.75" customHeight="1" x14ac:dyDescent="0.3">
      <c r="C750" s="53"/>
      <c r="D750" s="54"/>
    </row>
    <row r="751" spans="3:4" ht="15.75" customHeight="1" x14ac:dyDescent="0.3">
      <c r="C751" s="53"/>
      <c r="D751" s="54"/>
    </row>
    <row r="752" spans="3:4" ht="15.75" customHeight="1" x14ac:dyDescent="0.3">
      <c r="C752" s="53"/>
      <c r="D752" s="54"/>
    </row>
    <row r="753" spans="3:4" ht="15.75" customHeight="1" x14ac:dyDescent="0.3">
      <c r="C753" s="53"/>
      <c r="D753" s="54"/>
    </row>
    <row r="754" spans="3:4" ht="15.75" customHeight="1" x14ac:dyDescent="0.3">
      <c r="C754" s="53"/>
      <c r="D754" s="54"/>
    </row>
    <row r="755" spans="3:4" ht="15.75" customHeight="1" x14ac:dyDescent="0.3">
      <c r="C755" s="53"/>
      <c r="D755" s="54"/>
    </row>
    <row r="756" spans="3:4" ht="15.75" customHeight="1" x14ac:dyDescent="0.3">
      <c r="C756" s="53"/>
      <c r="D756" s="54"/>
    </row>
    <row r="757" spans="3:4" ht="15.75" customHeight="1" x14ac:dyDescent="0.3">
      <c r="C757" s="53"/>
      <c r="D757" s="54"/>
    </row>
    <row r="758" spans="3:4" ht="15.75" customHeight="1" x14ac:dyDescent="0.3">
      <c r="C758" s="53"/>
      <c r="D758" s="54"/>
    </row>
    <row r="759" spans="3:4" ht="15.75" customHeight="1" x14ac:dyDescent="0.3">
      <c r="C759" s="53"/>
      <c r="D759" s="54"/>
    </row>
    <row r="760" spans="3:4" ht="15.75" customHeight="1" x14ac:dyDescent="0.3">
      <c r="C760" s="53"/>
      <c r="D760" s="54"/>
    </row>
    <row r="761" spans="3:4" ht="15.75" customHeight="1" x14ac:dyDescent="0.3">
      <c r="C761" s="53"/>
      <c r="D761" s="54"/>
    </row>
    <row r="762" spans="3:4" ht="15.75" customHeight="1" x14ac:dyDescent="0.3">
      <c r="C762" s="53"/>
      <c r="D762" s="54"/>
    </row>
    <row r="763" spans="3:4" ht="15.75" customHeight="1" x14ac:dyDescent="0.3">
      <c r="C763" s="53"/>
      <c r="D763" s="54"/>
    </row>
    <row r="764" spans="3:4" ht="15.75" customHeight="1" x14ac:dyDescent="0.3">
      <c r="C764" s="53"/>
      <c r="D764" s="54"/>
    </row>
    <row r="765" spans="3:4" ht="15.75" customHeight="1" x14ac:dyDescent="0.3">
      <c r="C765" s="53"/>
      <c r="D765" s="54"/>
    </row>
    <row r="766" spans="3:4" ht="15.75" customHeight="1" x14ac:dyDescent="0.3">
      <c r="C766" s="53"/>
      <c r="D766" s="54"/>
    </row>
    <row r="767" spans="3:4" ht="15.75" customHeight="1" x14ac:dyDescent="0.3">
      <c r="C767" s="53"/>
      <c r="D767" s="54"/>
    </row>
    <row r="768" spans="3:4" ht="15.75" customHeight="1" x14ac:dyDescent="0.3">
      <c r="C768" s="53"/>
      <c r="D768" s="54"/>
    </row>
    <row r="769" spans="3:4" ht="15.75" customHeight="1" x14ac:dyDescent="0.3">
      <c r="C769" s="53"/>
      <c r="D769" s="54"/>
    </row>
    <row r="770" spans="3:4" ht="15.75" customHeight="1" x14ac:dyDescent="0.3">
      <c r="C770" s="53"/>
      <c r="D770" s="54"/>
    </row>
    <row r="771" spans="3:4" ht="15.75" customHeight="1" x14ac:dyDescent="0.3">
      <c r="C771" s="53"/>
      <c r="D771" s="54"/>
    </row>
    <row r="772" spans="3:4" ht="15.75" customHeight="1" x14ac:dyDescent="0.3">
      <c r="C772" s="53"/>
      <c r="D772" s="54"/>
    </row>
    <row r="773" spans="3:4" ht="15.75" customHeight="1" x14ac:dyDescent="0.3">
      <c r="C773" s="53"/>
      <c r="D773" s="54"/>
    </row>
    <row r="774" spans="3:4" ht="15.75" customHeight="1" x14ac:dyDescent="0.3">
      <c r="C774" s="53"/>
      <c r="D774" s="54"/>
    </row>
    <row r="775" spans="3:4" ht="15.75" customHeight="1" x14ac:dyDescent="0.3">
      <c r="C775" s="53"/>
      <c r="D775" s="54"/>
    </row>
    <row r="776" spans="3:4" ht="15.75" customHeight="1" x14ac:dyDescent="0.3">
      <c r="C776" s="53"/>
      <c r="D776" s="54"/>
    </row>
    <row r="777" spans="3:4" ht="15.75" customHeight="1" x14ac:dyDescent="0.3">
      <c r="C777" s="53"/>
      <c r="D777" s="54"/>
    </row>
    <row r="778" spans="3:4" ht="15.75" customHeight="1" x14ac:dyDescent="0.3">
      <c r="C778" s="53"/>
      <c r="D778" s="54"/>
    </row>
    <row r="779" spans="3:4" ht="15.75" customHeight="1" x14ac:dyDescent="0.3">
      <c r="C779" s="53"/>
      <c r="D779" s="54"/>
    </row>
    <row r="780" spans="3:4" ht="15.75" customHeight="1" x14ac:dyDescent="0.3">
      <c r="C780" s="53"/>
      <c r="D780" s="54"/>
    </row>
    <row r="781" spans="3:4" ht="15.75" customHeight="1" x14ac:dyDescent="0.3">
      <c r="C781" s="53"/>
      <c r="D781" s="54"/>
    </row>
    <row r="782" spans="3:4" ht="15.75" customHeight="1" x14ac:dyDescent="0.3">
      <c r="C782" s="53"/>
      <c r="D782" s="54"/>
    </row>
    <row r="783" spans="3:4" ht="15.75" customHeight="1" x14ac:dyDescent="0.3">
      <c r="C783" s="53"/>
      <c r="D783" s="54"/>
    </row>
    <row r="784" spans="3:4" ht="15.75" customHeight="1" x14ac:dyDescent="0.3">
      <c r="C784" s="53"/>
      <c r="D784" s="54"/>
    </row>
    <row r="785" spans="3:4" ht="15.75" customHeight="1" x14ac:dyDescent="0.3">
      <c r="C785" s="53"/>
      <c r="D785" s="54"/>
    </row>
    <row r="786" spans="3:4" ht="15.75" customHeight="1" x14ac:dyDescent="0.3">
      <c r="C786" s="53"/>
      <c r="D786" s="54"/>
    </row>
    <row r="787" spans="3:4" ht="15.75" customHeight="1" x14ac:dyDescent="0.3">
      <c r="C787" s="53"/>
      <c r="D787" s="54"/>
    </row>
    <row r="788" spans="3:4" ht="15.75" customHeight="1" x14ac:dyDescent="0.3">
      <c r="C788" s="53"/>
      <c r="D788" s="54"/>
    </row>
    <row r="789" spans="3:4" ht="15.75" customHeight="1" x14ac:dyDescent="0.3">
      <c r="C789" s="53"/>
      <c r="D789" s="54"/>
    </row>
    <row r="790" spans="3:4" ht="15.75" customHeight="1" x14ac:dyDescent="0.3">
      <c r="C790" s="53"/>
      <c r="D790" s="54"/>
    </row>
    <row r="791" spans="3:4" ht="15.75" customHeight="1" x14ac:dyDescent="0.3">
      <c r="C791" s="53"/>
      <c r="D791" s="54"/>
    </row>
    <row r="792" spans="3:4" ht="15.75" customHeight="1" x14ac:dyDescent="0.3">
      <c r="C792" s="53"/>
      <c r="D792" s="54"/>
    </row>
    <row r="793" spans="3:4" ht="15.75" customHeight="1" x14ac:dyDescent="0.3">
      <c r="C793" s="53"/>
      <c r="D793" s="54"/>
    </row>
    <row r="794" spans="3:4" ht="15.75" customHeight="1" x14ac:dyDescent="0.3">
      <c r="C794" s="53"/>
      <c r="D794" s="54"/>
    </row>
    <row r="795" spans="3:4" ht="15.75" customHeight="1" x14ac:dyDescent="0.3">
      <c r="C795" s="53"/>
      <c r="D795" s="54"/>
    </row>
    <row r="796" spans="3:4" ht="15.75" customHeight="1" x14ac:dyDescent="0.3">
      <c r="C796" s="53"/>
      <c r="D796" s="54"/>
    </row>
    <row r="797" spans="3:4" ht="15.75" customHeight="1" x14ac:dyDescent="0.3">
      <c r="C797" s="53"/>
      <c r="D797" s="54"/>
    </row>
    <row r="798" spans="3:4" ht="15.75" customHeight="1" x14ac:dyDescent="0.3">
      <c r="C798" s="53"/>
      <c r="D798" s="54"/>
    </row>
    <row r="799" spans="3:4" ht="15.75" customHeight="1" x14ac:dyDescent="0.3">
      <c r="C799" s="53"/>
      <c r="D799" s="54"/>
    </row>
    <row r="800" spans="3:4" ht="15.75" customHeight="1" x14ac:dyDescent="0.3">
      <c r="C800" s="53"/>
      <c r="D800" s="54"/>
    </row>
    <row r="801" spans="3:4" ht="15.75" customHeight="1" x14ac:dyDescent="0.3">
      <c r="C801" s="53"/>
      <c r="D801" s="54"/>
    </row>
    <row r="802" spans="3:4" ht="15.75" customHeight="1" x14ac:dyDescent="0.3">
      <c r="C802" s="53"/>
      <c r="D802" s="54"/>
    </row>
    <row r="803" spans="3:4" ht="15.75" customHeight="1" x14ac:dyDescent="0.3">
      <c r="C803" s="53"/>
      <c r="D803" s="54"/>
    </row>
    <row r="804" spans="3:4" ht="15.75" customHeight="1" x14ac:dyDescent="0.3">
      <c r="C804" s="53"/>
      <c r="D804" s="54"/>
    </row>
    <row r="805" spans="3:4" ht="15.75" customHeight="1" x14ac:dyDescent="0.3">
      <c r="C805" s="53"/>
      <c r="D805" s="54"/>
    </row>
    <row r="806" spans="3:4" ht="15.75" customHeight="1" x14ac:dyDescent="0.3">
      <c r="C806" s="53"/>
      <c r="D806" s="54"/>
    </row>
    <row r="807" spans="3:4" ht="15.75" customHeight="1" x14ac:dyDescent="0.3">
      <c r="C807" s="53"/>
      <c r="D807" s="54"/>
    </row>
    <row r="808" spans="3:4" ht="15.75" customHeight="1" x14ac:dyDescent="0.3">
      <c r="C808" s="53"/>
      <c r="D808" s="54"/>
    </row>
    <row r="809" spans="3:4" ht="15.75" customHeight="1" x14ac:dyDescent="0.3">
      <c r="C809" s="53"/>
      <c r="D809" s="54"/>
    </row>
    <row r="810" spans="3:4" ht="15.75" customHeight="1" x14ac:dyDescent="0.3">
      <c r="C810" s="53"/>
      <c r="D810" s="54"/>
    </row>
    <row r="811" spans="3:4" ht="15.75" customHeight="1" x14ac:dyDescent="0.3">
      <c r="C811" s="53"/>
      <c r="D811" s="54"/>
    </row>
    <row r="812" spans="3:4" ht="15.75" customHeight="1" x14ac:dyDescent="0.3">
      <c r="C812" s="53"/>
      <c r="D812" s="54"/>
    </row>
    <row r="813" spans="3:4" ht="15.75" customHeight="1" x14ac:dyDescent="0.3">
      <c r="C813" s="53"/>
      <c r="D813" s="54"/>
    </row>
    <row r="814" spans="3:4" ht="15.75" customHeight="1" x14ac:dyDescent="0.3">
      <c r="C814" s="53"/>
      <c r="D814" s="54"/>
    </row>
    <row r="815" spans="3:4" ht="15.75" customHeight="1" x14ac:dyDescent="0.3">
      <c r="C815" s="53"/>
      <c r="D815" s="54"/>
    </row>
    <row r="816" spans="3:4" ht="15.75" customHeight="1" x14ac:dyDescent="0.3">
      <c r="C816" s="53"/>
      <c r="D816" s="54"/>
    </row>
    <row r="817" spans="3:4" ht="15.75" customHeight="1" x14ac:dyDescent="0.3">
      <c r="C817" s="53"/>
      <c r="D817" s="54"/>
    </row>
    <row r="818" spans="3:4" ht="15.75" customHeight="1" x14ac:dyDescent="0.3">
      <c r="C818" s="53"/>
      <c r="D818" s="54"/>
    </row>
    <row r="819" spans="3:4" ht="15.75" customHeight="1" x14ac:dyDescent="0.3">
      <c r="C819" s="53"/>
      <c r="D819" s="54"/>
    </row>
    <row r="820" spans="3:4" ht="15.75" customHeight="1" x14ac:dyDescent="0.3">
      <c r="C820" s="53"/>
      <c r="D820" s="54"/>
    </row>
    <row r="821" spans="3:4" ht="15.75" customHeight="1" x14ac:dyDescent="0.3">
      <c r="C821" s="53"/>
      <c r="D821" s="54"/>
    </row>
    <row r="822" spans="3:4" ht="15.75" customHeight="1" x14ac:dyDescent="0.3">
      <c r="C822" s="53"/>
      <c r="D822" s="54"/>
    </row>
    <row r="823" spans="3:4" ht="15.75" customHeight="1" x14ac:dyDescent="0.3">
      <c r="C823" s="53"/>
      <c r="D823" s="54"/>
    </row>
    <row r="824" spans="3:4" ht="15.75" customHeight="1" x14ac:dyDescent="0.3">
      <c r="C824" s="53"/>
      <c r="D824" s="54"/>
    </row>
    <row r="825" spans="3:4" ht="15.75" customHeight="1" x14ac:dyDescent="0.3">
      <c r="C825" s="53"/>
      <c r="D825" s="54"/>
    </row>
    <row r="826" spans="3:4" ht="15.75" customHeight="1" x14ac:dyDescent="0.3">
      <c r="C826" s="53"/>
      <c r="D826" s="54"/>
    </row>
    <row r="827" spans="3:4" ht="15.75" customHeight="1" x14ac:dyDescent="0.3">
      <c r="C827" s="53"/>
      <c r="D827" s="54"/>
    </row>
    <row r="828" spans="3:4" ht="15.75" customHeight="1" x14ac:dyDescent="0.3">
      <c r="C828" s="53"/>
      <c r="D828" s="54"/>
    </row>
    <row r="829" spans="3:4" ht="15.75" customHeight="1" x14ac:dyDescent="0.3">
      <c r="C829" s="53"/>
      <c r="D829" s="54"/>
    </row>
    <row r="830" spans="3:4" ht="15.75" customHeight="1" x14ac:dyDescent="0.3">
      <c r="C830" s="53"/>
      <c r="D830" s="54"/>
    </row>
    <row r="831" spans="3:4" ht="15.75" customHeight="1" x14ac:dyDescent="0.3">
      <c r="C831" s="53"/>
      <c r="D831" s="54"/>
    </row>
    <row r="832" spans="3:4" ht="15.75" customHeight="1" x14ac:dyDescent="0.3">
      <c r="C832" s="53"/>
      <c r="D832" s="54"/>
    </row>
    <row r="833" spans="3:4" ht="15.75" customHeight="1" x14ac:dyDescent="0.3">
      <c r="C833" s="53"/>
      <c r="D833" s="54"/>
    </row>
    <row r="834" spans="3:4" ht="15.75" customHeight="1" x14ac:dyDescent="0.3">
      <c r="C834" s="53"/>
      <c r="D834" s="54"/>
    </row>
    <row r="835" spans="3:4" ht="15.75" customHeight="1" x14ac:dyDescent="0.3">
      <c r="C835" s="53"/>
      <c r="D835" s="54"/>
    </row>
    <row r="836" spans="3:4" ht="15.75" customHeight="1" x14ac:dyDescent="0.3">
      <c r="C836" s="53"/>
      <c r="D836" s="54"/>
    </row>
    <row r="837" spans="3:4" ht="15.75" customHeight="1" x14ac:dyDescent="0.3">
      <c r="C837" s="53"/>
      <c r="D837" s="54"/>
    </row>
    <row r="838" spans="3:4" ht="15.75" customHeight="1" x14ac:dyDescent="0.3">
      <c r="C838" s="53"/>
      <c r="D838" s="54"/>
    </row>
    <row r="839" spans="3:4" ht="15.75" customHeight="1" x14ac:dyDescent="0.3">
      <c r="C839" s="53"/>
      <c r="D839" s="54"/>
    </row>
    <row r="840" spans="3:4" ht="15.75" customHeight="1" x14ac:dyDescent="0.3">
      <c r="C840" s="53"/>
      <c r="D840" s="54"/>
    </row>
    <row r="841" spans="3:4" ht="15.75" customHeight="1" x14ac:dyDescent="0.3">
      <c r="C841" s="53"/>
      <c r="D841" s="54"/>
    </row>
    <row r="842" spans="3:4" ht="15.75" customHeight="1" x14ac:dyDescent="0.3">
      <c r="C842" s="53"/>
      <c r="D842" s="54"/>
    </row>
    <row r="843" spans="3:4" ht="15.75" customHeight="1" x14ac:dyDescent="0.3">
      <c r="C843" s="53"/>
      <c r="D843" s="54"/>
    </row>
    <row r="844" spans="3:4" ht="15.75" customHeight="1" x14ac:dyDescent="0.3">
      <c r="C844" s="53"/>
      <c r="D844" s="54"/>
    </row>
    <row r="845" spans="3:4" ht="15.75" customHeight="1" x14ac:dyDescent="0.3">
      <c r="C845" s="53"/>
      <c r="D845" s="54"/>
    </row>
    <row r="846" spans="3:4" ht="15.75" customHeight="1" x14ac:dyDescent="0.3">
      <c r="C846" s="53"/>
      <c r="D846" s="54"/>
    </row>
    <row r="847" spans="3:4" ht="15.75" customHeight="1" x14ac:dyDescent="0.3">
      <c r="C847" s="53"/>
      <c r="D847" s="54"/>
    </row>
    <row r="848" spans="3:4" ht="15.75" customHeight="1" x14ac:dyDescent="0.3">
      <c r="C848" s="53"/>
      <c r="D848" s="54"/>
    </row>
    <row r="849" spans="3:4" ht="15.75" customHeight="1" x14ac:dyDescent="0.3">
      <c r="C849" s="53"/>
      <c r="D849" s="54"/>
    </row>
    <row r="850" spans="3:4" ht="15.75" customHeight="1" x14ac:dyDescent="0.3">
      <c r="C850" s="53"/>
      <c r="D850" s="54"/>
    </row>
    <row r="851" spans="3:4" ht="15.75" customHeight="1" x14ac:dyDescent="0.3">
      <c r="C851" s="53"/>
      <c r="D851" s="54"/>
    </row>
    <row r="852" spans="3:4" ht="15.75" customHeight="1" x14ac:dyDescent="0.3">
      <c r="C852" s="53"/>
      <c r="D852" s="54"/>
    </row>
    <row r="853" spans="3:4" ht="15.75" customHeight="1" x14ac:dyDescent="0.3">
      <c r="C853" s="53"/>
      <c r="D853" s="54"/>
    </row>
    <row r="854" spans="3:4" ht="15.75" customHeight="1" x14ac:dyDescent="0.3">
      <c r="C854" s="53"/>
      <c r="D854" s="54"/>
    </row>
    <row r="855" spans="3:4" ht="15.75" customHeight="1" x14ac:dyDescent="0.3">
      <c r="C855" s="53"/>
      <c r="D855" s="54"/>
    </row>
    <row r="856" spans="3:4" ht="15.75" customHeight="1" x14ac:dyDescent="0.3">
      <c r="C856" s="53"/>
      <c r="D856" s="54"/>
    </row>
    <row r="857" spans="3:4" ht="15.75" customHeight="1" x14ac:dyDescent="0.3">
      <c r="C857" s="53"/>
      <c r="D857" s="54"/>
    </row>
    <row r="858" spans="3:4" ht="15.75" customHeight="1" x14ac:dyDescent="0.3">
      <c r="C858" s="53"/>
      <c r="D858" s="54"/>
    </row>
    <row r="859" spans="3:4" ht="15.75" customHeight="1" x14ac:dyDescent="0.3">
      <c r="C859" s="53"/>
      <c r="D859" s="54"/>
    </row>
    <row r="860" spans="3:4" ht="15.75" customHeight="1" x14ac:dyDescent="0.3">
      <c r="C860" s="53"/>
      <c r="D860" s="54"/>
    </row>
    <row r="861" spans="3:4" ht="15.75" customHeight="1" x14ac:dyDescent="0.3">
      <c r="C861" s="53"/>
      <c r="D861" s="54"/>
    </row>
    <row r="862" spans="3:4" ht="15.75" customHeight="1" x14ac:dyDescent="0.3">
      <c r="C862" s="53"/>
      <c r="D862" s="54"/>
    </row>
    <row r="863" spans="3:4" ht="15.75" customHeight="1" x14ac:dyDescent="0.3">
      <c r="C863" s="53"/>
      <c r="D863" s="54"/>
    </row>
    <row r="864" spans="3:4" ht="15.75" customHeight="1" x14ac:dyDescent="0.3">
      <c r="C864" s="53"/>
      <c r="D864" s="54"/>
    </row>
    <row r="865" spans="3:4" ht="15.75" customHeight="1" x14ac:dyDescent="0.3">
      <c r="C865" s="53"/>
      <c r="D865" s="54"/>
    </row>
    <row r="866" spans="3:4" ht="15.75" customHeight="1" x14ac:dyDescent="0.3">
      <c r="C866" s="53"/>
      <c r="D866" s="54"/>
    </row>
    <row r="867" spans="3:4" ht="15.75" customHeight="1" x14ac:dyDescent="0.3">
      <c r="C867" s="53"/>
      <c r="D867" s="54"/>
    </row>
    <row r="868" spans="3:4" ht="15.75" customHeight="1" x14ac:dyDescent="0.3">
      <c r="C868" s="53"/>
      <c r="D868" s="54"/>
    </row>
    <row r="869" spans="3:4" ht="15.75" customHeight="1" x14ac:dyDescent="0.3">
      <c r="C869" s="53"/>
      <c r="D869" s="54"/>
    </row>
    <row r="870" spans="3:4" ht="15.75" customHeight="1" x14ac:dyDescent="0.3">
      <c r="C870" s="53"/>
      <c r="D870" s="54"/>
    </row>
    <row r="871" spans="3:4" ht="15.75" customHeight="1" x14ac:dyDescent="0.3">
      <c r="C871" s="53"/>
      <c r="D871" s="54"/>
    </row>
    <row r="872" spans="3:4" ht="15.75" customHeight="1" x14ac:dyDescent="0.3">
      <c r="C872" s="53"/>
      <c r="D872" s="54"/>
    </row>
    <row r="873" spans="3:4" ht="15.75" customHeight="1" x14ac:dyDescent="0.3">
      <c r="C873" s="53"/>
      <c r="D873" s="54"/>
    </row>
    <row r="874" spans="3:4" ht="15.75" customHeight="1" x14ac:dyDescent="0.3">
      <c r="C874" s="53"/>
      <c r="D874" s="54"/>
    </row>
    <row r="875" spans="3:4" ht="15.75" customHeight="1" x14ac:dyDescent="0.3">
      <c r="C875" s="53"/>
      <c r="D875" s="54"/>
    </row>
    <row r="876" spans="3:4" ht="15.75" customHeight="1" x14ac:dyDescent="0.3">
      <c r="C876" s="53"/>
      <c r="D876" s="54"/>
    </row>
    <row r="877" spans="3:4" ht="15.75" customHeight="1" x14ac:dyDescent="0.3">
      <c r="C877" s="53"/>
      <c r="D877" s="54"/>
    </row>
    <row r="878" spans="3:4" ht="15.75" customHeight="1" x14ac:dyDescent="0.3">
      <c r="C878" s="53"/>
      <c r="D878" s="54"/>
    </row>
    <row r="879" spans="3:4" ht="15.75" customHeight="1" x14ac:dyDescent="0.3">
      <c r="C879" s="53"/>
      <c r="D879" s="54"/>
    </row>
    <row r="880" spans="3:4" ht="15.75" customHeight="1" x14ac:dyDescent="0.3">
      <c r="C880" s="53"/>
      <c r="D880" s="54"/>
    </row>
    <row r="881" spans="3:4" ht="15.75" customHeight="1" x14ac:dyDescent="0.3">
      <c r="C881" s="53"/>
      <c r="D881" s="54"/>
    </row>
    <row r="882" spans="3:4" ht="15.75" customHeight="1" x14ac:dyDescent="0.3">
      <c r="C882" s="53"/>
      <c r="D882" s="54"/>
    </row>
    <row r="883" spans="3:4" ht="15.75" customHeight="1" x14ac:dyDescent="0.3">
      <c r="C883" s="53"/>
      <c r="D883" s="54"/>
    </row>
    <row r="884" spans="3:4" ht="15.75" customHeight="1" x14ac:dyDescent="0.3">
      <c r="C884" s="53"/>
      <c r="D884" s="54"/>
    </row>
    <row r="885" spans="3:4" ht="15.75" customHeight="1" x14ac:dyDescent="0.3">
      <c r="C885" s="53"/>
      <c r="D885" s="54"/>
    </row>
    <row r="886" spans="3:4" ht="15.75" customHeight="1" x14ac:dyDescent="0.3">
      <c r="C886" s="53"/>
      <c r="D886" s="54"/>
    </row>
    <row r="887" spans="3:4" ht="15.75" customHeight="1" x14ac:dyDescent="0.3">
      <c r="C887" s="53"/>
      <c r="D887" s="54"/>
    </row>
    <row r="888" spans="3:4" ht="15.75" customHeight="1" x14ac:dyDescent="0.3">
      <c r="C888" s="53"/>
      <c r="D888" s="54"/>
    </row>
    <row r="889" spans="3:4" ht="15.75" customHeight="1" x14ac:dyDescent="0.3">
      <c r="C889" s="53"/>
      <c r="D889" s="54"/>
    </row>
    <row r="890" spans="3:4" ht="15.75" customHeight="1" x14ac:dyDescent="0.3">
      <c r="C890" s="53"/>
      <c r="D890" s="54"/>
    </row>
    <row r="891" spans="3:4" ht="15.75" customHeight="1" x14ac:dyDescent="0.3">
      <c r="C891" s="53"/>
      <c r="D891" s="54"/>
    </row>
    <row r="892" spans="3:4" ht="15.75" customHeight="1" x14ac:dyDescent="0.3">
      <c r="C892" s="53"/>
      <c r="D892" s="54"/>
    </row>
    <row r="893" spans="3:4" ht="15.75" customHeight="1" x14ac:dyDescent="0.3">
      <c r="C893" s="53"/>
      <c r="D893" s="54"/>
    </row>
    <row r="894" spans="3:4" ht="15.75" customHeight="1" x14ac:dyDescent="0.3">
      <c r="C894" s="53"/>
      <c r="D894" s="54"/>
    </row>
    <row r="895" spans="3:4" ht="15.75" customHeight="1" x14ac:dyDescent="0.3">
      <c r="C895" s="53"/>
      <c r="D895" s="54"/>
    </row>
    <row r="896" spans="3:4" ht="15.75" customHeight="1" x14ac:dyDescent="0.3">
      <c r="C896" s="53"/>
      <c r="D896" s="54"/>
    </row>
    <row r="897" spans="3:4" ht="15.75" customHeight="1" x14ac:dyDescent="0.3">
      <c r="C897" s="53"/>
      <c r="D897" s="54"/>
    </row>
    <row r="898" spans="3:4" ht="15.75" customHeight="1" x14ac:dyDescent="0.3">
      <c r="C898" s="53"/>
      <c r="D898" s="54"/>
    </row>
    <row r="899" spans="3:4" ht="15.75" customHeight="1" x14ac:dyDescent="0.3">
      <c r="C899" s="53"/>
      <c r="D899" s="54"/>
    </row>
    <row r="900" spans="3:4" ht="15.75" customHeight="1" x14ac:dyDescent="0.3">
      <c r="C900" s="53"/>
      <c r="D900" s="54"/>
    </row>
    <row r="901" spans="3:4" ht="15.75" customHeight="1" x14ac:dyDescent="0.3">
      <c r="C901" s="53"/>
      <c r="D901" s="54"/>
    </row>
    <row r="902" spans="3:4" ht="15.75" customHeight="1" x14ac:dyDescent="0.3">
      <c r="C902" s="53"/>
      <c r="D902" s="54"/>
    </row>
    <row r="903" spans="3:4" ht="15.75" customHeight="1" x14ac:dyDescent="0.3">
      <c r="C903" s="53"/>
      <c r="D903" s="54"/>
    </row>
    <row r="904" spans="3:4" ht="15.75" customHeight="1" x14ac:dyDescent="0.3">
      <c r="C904" s="53"/>
      <c r="D904" s="54"/>
    </row>
    <row r="905" spans="3:4" ht="15.75" customHeight="1" x14ac:dyDescent="0.3">
      <c r="C905" s="53"/>
      <c r="D905" s="54"/>
    </row>
    <row r="906" spans="3:4" ht="15.75" customHeight="1" x14ac:dyDescent="0.3">
      <c r="C906" s="53"/>
      <c r="D906" s="54"/>
    </row>
    <row r="907" spans="3:4" ht="15.75" customHeight="1" x14ac:dyDescent="0.3">
      <c r="C907" s="53"/>
      <c r="D907" s="54"/>
    </row>
    <row r="908" spans="3:4" ht="15.75" customHeight="1" x14ac:dyDescent="0.3">
      <c r="C908" s="53"/>
      <c r="D908" s="54"/>
    </row>
    <row r="909" spans="3:4" ht="15.75" customHeight="1" x14ac:dyDescent="0.3">
      <c r="C909" s="53"/>
      <c r="D909" s="54"/>
    </row>
    <row r="910" spans="3:4" ht="15.75" customHeight="1" x14ac:dyDescent="0.3">
      <c r="C910" s="53"/>
      <c r="D910" s="54"/>
    </row>
    <row r="911" spans="3:4" ht="15.75" customHeight="1" x14ac:dyDescent="0.3">
      <c r="C911" s="53"/>
      <c r="D911" s="54"/>
    </row>
    <row r="912" spans="3:4" ht="15.75" customHeight="1" x14ac:dyDescent="0.3">
      <c r="C912" s="53"/>
      <c r="D912" s="54"/>
    </row>
    <row r="913" spans="3:4" ht="15.75" customHeight="1" x14ac:dyDescent="0.3">
      <c r="C913" s="53"/>
      <c r="D913" s="54"/>
    </row>
    <row r="914" spans="3:4" ht="15.75" customHeight="1" x14ac:dyDescent="0.3">
      <c r="C914" s="53"/>
      <c r="D914" s="54"/>
    </row>
    <row r="915" spans="3:4" ht="15.75" customHeight="1" x14ac:dyDescent="0.3">
      <c r="C915" s="53"/>
      <c r="D915" s="54"/>
    </row>
    <row r="916" spans="3:4" ht="15.75" customHeight="1" x14ac:dyDescent="0.3">
      <c r="C916" s="53"/>
      <c r="D916" s="54"/>
    </row>
    <row r="917" spans="3:4" ht="15.75" customHeight="1" x14ac:dyDescent="0.3">
      <c r="C917" s="53"/>
      <c r="D917" s="54"/>
    </row>
    <row r="918" spans="3:4" ht="15.75" customHeight="1" x14ac:dyDescent="0.3">
      <c r="C918" s="53"/>
      <c r="D918" s="54"/>
    </row>
    <row r="919" spans="3:4" ht="15.75" customHeight="1" x14ac:dyDescent="0.3">
      <c r="C919" s="53"/>
      <c r="D919" s="54"/>
    </row>
    <row r="920" spans="3:4" ht="15.75" customHeight="1" x14ac:dyDescent="0.3">
      <c r="C920" s="53"/>
      <c r="D920" s="54"/>
    </row>
    <row r="921" spans="3:4" ht="15.75" customHeight="1" x14ac:dyDescent="0.3">
      <c r="C921" s="53"/>
      <c r="D921" s="54"/>
    </row>
    <row r="922" spans="3:4" ht="15.75" customHeight="1" x14ac:dyDescent="0.3">
      <c r="C922" s="53"/>
      <c r="D922" s="54"/>
    </row>
    <row r="923" spans="3:4" ht="15.75" customHeight="1" x14ac:dyDescent="0.3">
      <c r="C923" s="53"/>
      <c r="D923" s="54"/>
    </row>
    <row r="924" spans="3:4" ht="15.75" customHeight="1" x14ac:dyDescent="0.3">
      <c r="C924" s="53"/>
      <c r="D924" s="54"/>
    </row>
    <row r="925" spans="3:4" ht="15.75" customHeight="1" x14ac:dyDescent="0.3">
      <c r="C925" s="53"/>
      <c r="D925" s="54"/>
    </row>
    <row r="926" spans="3:4" ht="15.75" customHeight="1" x14ac:dyDescent="0.3">
      <c r="C926" s="53"/>
      <c r="D926" s="54"/>
    </row>
    <row r="927" spans="3:4" ht="15.75" customHeight="1" x14ac:dyDescent="0.3">
      <c r="C927" s="53"/>
      <c r="D927" s="54"/>
    </row>
    <row r="928" spans="3:4" ht="15.75" customHeight="1" x14ac:dyDescent="0.3">
      <c r="C928" s="53"/>
      <c r="D928" s="54"/>
    </row>
    <row r="929" spans="3:4" ht="15.75" customHeight="1" x14ac:dyDescent="0.3">
      <c r="C929" s="53"/>
      <c r="D929" s="54"/>
    </row>
    <row r="930" spans="3:4" ht="15.75" customHeight="1" x14ac:dyDescent="0.3">
      <c r="C930" s="53"/>
      <c r="D930" s="54"/>
    </row>
    <row r="931" spans="3:4" ht="15.75" customHeight="1" x14ac:dyDescent="0.3">
      <c r="C931" s="53"/>
      <c r="D931" s="54"/>
    </row>
    <row r="932" spans="3:4" ht="15.75" customHeight="1" x14ac:dyDescent="0.3">
      <c r="C932" s="53"/>
      <c r="D932" s="54"/>
    </row>
    <row r="933" spans="3:4" ht="15.75" customHeight="1" x14ac:dyDescent="0.3">
      <c r="C933" s="53"/>
      <c r="D933" s="54"/>
    </row>
    <row r="934" spans="3:4" ht="15.75" customHeight="1" x14ac:dyDescent="0.3">
      <c r="C934" s="53"/>
      <c r="D934" s="54"/>
    </row>
    <row r="935" spans="3:4" ht="15.75" customHeight="1" x14ac:dyDescent="0.3">
      <c r="C935" s="53"/>
      <c r="D935" s="54"/>
    </row>
    <row r="936" spans="3:4" ht="15.75" customHeight="1" x14ac:dyDescent="0.3">
      <c r="C936" s="53"/>
      <c r="D936" s="54"/>
    </row>
    <row r="937" spans="3:4" ht="15.75" customHeight="1" x14ac:dyDescent="0.3">
      <c r="C937" s="53"/>
      <c r="D937" s="54"/>
    </row>
    <row r="938" spans="3:4" ht="15.75" customHeight="1" x14ac:dyDescent="0.3">
      <c r="C938" s="53"/>
      <c r="D938" s="54"/>
    </row>
    <row r="939" spans="3:4" ht="15.75" customHeight="1" x14ac:dyDescent="0.3">
      <c r="C939" s="53"/>
      <c r="D939" s="54"/>
    </row>
    <row r="940" spans="3:4" ht="15.75" customHeight="1" x14ac:dyDescent="0.3">
      <c r="C940" s="53"/>
      <c r="D940" s="54"/>
    </row>
    <row r="941" spans="3:4" ht="15.75" customHeight="1" x14ac:dyDescent="0.3">
      <c r="C941" s="53"/>
      <c r="D941" s="54"/>
    </row>
    <row r="942" spans="3:4" ht="15.75" customHeight="1" x14ac:dyDescent="0.3">
      <c r="C942" s="53"/>
      <c r="D942" s="54"/>
    </row>
    <row r="943" spans="3:4" ht="15.75" customHeight="1" x14ac:dyDescent="0.3">
      <c r="C943" s="53"/>
      <c r="D943" s="54"/>
    </row>
    <row r="944" spans="3:4" ht="15.75" customHeight="1" x14ac:dyDescent="0.3">
      <c r="C944" s="53"/>
      <c r="D944" s="54"/>
    </row>
    <row r="945" spans="3:4" ht="15.75" customHeight="1" x14ac:dyDescent="0.3">
      <c r="C945" s="53"/>
      <c r="D945" s="54"/>
    </row>
    <row r="946" spans="3:4" ht="15.75" customHeight="1" x14ac:dyDescent="0.3">
      <c r="C946" s="53"/>
      <c r="D946" s="54"/>
    </row>
    <row r="947" spans="3:4" ht="15.75" customHeight="1" x14ac:dyDescent="0.3">
      <c r="C947" s="53"/>
      <c r="D947" s="54"/>
    </row>
    <row r="948" spans="3:4" ht="15.75" customHeight="1" x14ac:dyDescent="0.3">
      <c r="C948" s="53"/>
      <c r="D948" s="54"/>
    </row>
    <row r="949" spans="3:4" ht="15.75" customHeight="1" x14ac:dyDescent="0.3">
      <c r="C949" s="53"/>
      <c r="D949" s="54"/>
    </row>
    <row r="950" spans="3:4" ht="15.75" customHeight="1" x14ac:dyDescent="0.3">
      <c r="C950" s="53"/>
      <c r="D950" s="54"/>
    </row>
    <row r="951" spans="3:4" ht="15.75" customHeight="1" x14ac:dyDescent="0.3">
      <c r="C951" s="53"/>
      <c r="D951" s="54"/>
    </row>
    <row r="952" spans="3:4" ht="15.75" customHeight="1" x14ac:dyDescent="0.3">
      <c r="C952" s="53"/>
      <c r="D952" s="54"/>
    </row>
    <row r="953" spans="3:4" ht="15.75" customHeight="1" x14ac:dyDescent="0.3">
      <c r="C953" s="53"/>
      <c r="D953" s="54"/>
    </row>
    <row r="954" spans="3:4" ht="15.75" customHeight="1" x14ac:dyDescent="0.3">
      <c r="C954" s="53"/>
      <c r="D954" s="54"/>
    </row>
    <row r="955" spans="3:4" ht="15.75" customHeight="1" x14ac:dyDescent="0.3">
      <c r="C955" s="53"/>
      <c r="D955" s="54"/>
    </row>
    <row r="956" spans="3:4" ht="15.75" customHeight="1" x14ac:dyDescent="0.3">
      <c r="C956" s="53"/>
      <c r="D956" s="54"/>
    </row>
    <row r="957" spans="3:4" ht="15.75" customHeight="1" x14ac:dyDescent="0.3">
      <c r="C957" s="53"/>
      <c r="D957" s="54"/>
    </row>
    <row r="958" spans="3:4" ht="15.75" customHeight="1" x14ac:dyDescent="0.3">
      <c r="C958" s="53"/>
      <c r="D958" s="54"/>
    </row>
    <row r="959" spans="3:4" ht="15.75" customHeight="1" x14ac:dyDescent="0.3">
      <c r="C959" s="53"/>
      <c r="D959" s="54"/>
    </row>
    <row r="960" spans="3:4" ht="15.75" customHeight="1" x14ac:dyDescent="0.3">
      <c r="C960" s="53"/>
      <c r="D960" s="54"/>
    </row>
    <row r="961" spans="3:4" ht="15.75" customHeight="1" x14ac:dyDescent="0.3">
      <c r="C961" s="53"/>
      <c r="D961" s="54"/>
    </row>
    <row r="962" spans="3:4" ht="15.75" customHeight="1" x14ac:dyDescent="0.3">
      <c r="C962" s="53"/>
      <c r="D962" s="54"/>
    </row>
    <row r="963" spans="3:4" ht="15.75" customHeight="1" x14ac:dyDescent="0.3">
      <c r="C963" s="53"/>
      <c r="D963" s="54"/>
    </row>
    <row r="964" spans="3:4" ht="15.75" customHeight="1" x14ac:dyDescent="0.3">
      <c r="C964" s="53"/>
      <c r="D964" s="54"/>
    </row>
    <row r="965" spans="3:4" ht="15.75" customHeight="1" x14ac:dyDescent="0.3">
      <c r="C965" s="53"/>
      <c r="D965" s="54"/>
    </row>
    <row r="966" spans="3:4" ht="15.75" customHeight="1" x14ac:dyDescent="0.3">
      <c r="C966" s="53"/>
      <c r="D966" s="54"/>
    </row>
    <row r="967" spans="3:4" ht="15.75" customHeight="1" x14ac:dyDescent="0.3">
      <c r="C967" s="53"/>
      <c r="D967" s="54"/>
    </row>
    <row r="968" spans="3:4" ht="15.75" customHeight="1" x14ac:dyDescent="0.3">
      <c r="C968" s="53"/>
      <c r="D968" s="54"/>
    </row>
    <row r="969" spans="3:4" ht="15.75" customHeight="1" x14ac:dyDescent="0.3">
      <c r="C969" s="53"/>
      <c r="D969" s="54"/>
    </row>
    <row r="970" spans="3:4" ht="15.75" customHeight="1" x14ac:dyDescent="0.3">
      <c r="C970" s="53"/>
      <c r="D970" s="54"/>
    </row>
    <row r="971" spans="3:4" ht="15.75" customHeight="1" x14ac:dyDescent="0.3">
      <c r="C971" s="53"/>
      <c r="D971" s="54"/>
    </row>
    <row r="972" spans="3:4" ht="15.75" customHeight="1" x14ac:dyDescent="0.3">
      <c r="C972" s="53"/>
      <c r="D972" s="54"/>
    </row>
    <row r="973" spans="3:4" ht="15.75" customHeight="1" x14ac:dyDescent="0.3">
      <c r="C973" s="53"/>
      <c r="D973" s="54"/>
    </row>
    <row r="974" spans="3:4" ht="15.75" customHeight="1" x14ac:dyDescent="0.3">
      <c r="C974" s="53"/>
      <c r="D974" s="54"/>
    </row>
    <row r="975" spans="3:4" ht="15.75" customHeight="1" x14ac:dyDescent="0.3">
      <c r="C975" s="53"/>
      <c r="D975" s="54"/>
    </row>
    <row r="976" spans="3:4" ht="15.75" customHeight="1" x14ac:dyDescent="0.3">
      <c r="C976" s="53"/>
      <c r="D976" s="54"/>
    </row>
    <row r="977" spans="3:4" ht="15.75" customHeight="1" x14ac:dyDescent="0.3">
      <c r="C977" s="53"/>
      <c r="D977" s="54"/>
    </row>
    <row r="978" spans="3:4" ht="15.75" customHeight="1" x14ac:dyDescent="0.3">
      <c r="C978" s="53"/>
      <c r="D978" s="54"/>
    </row>
    <row r="979" spans="3:4" ht="15.75" customHeight="1" x14ac:dyDescent="0.3">
      <c r="C979" s="53"/>
      <c r="D979" s="54"/>
    </row>
    <row r="980" spans="3:4" ht="15.75" customHeight="1" x14ac:dyDescent="0.3">
      <c r="C980" s="53"/>
      <c r="D980" s="54"/>
    </row>
    <row r="981" spans="3:4" ht="15.75" customHeight="1" x14ac:dyDescent="0.3">
      <c r="C981" s="53"/>
      <c r="D981" s="54"/>
    </row>
    <row r="982" spans="3:4" ht="15.75" customHeight="1" x14ac:dyDescent="0.3">
      <c r="C982" s="53"/>
      <c r="D982" s="54"/>
    </row>
    <row r="983" spans="3:4" ht="15.75" customHeight="1" x14ac:dyDescent="0.3">
      <c r="C983" s="53"/>
      <c r="D983" s="54"/>
    </row>
    <row r="984" spans="3:4" ht="15.75" customHeight="1" x14ac:dyDescent="0.3">
      <c r="C984" s="53"/>
      <c r="D984" s="54"/>
    </row>
    <row r="985" spans="3:4" ht="15.75" customHeight="1" x14ac:dyDescent="0.3">
      <c r="C985" s="53"/>
      <c r="D985" s="54"/>
    </row>
  </sheetData>
  <printOptions horizontalCentered="1"/>
  <pageMargins left="0.4" right="0.4" top="0.4" bottom="0.4" header="0" footer="0"/>
  <pageSetup fitToWidth="0"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367D1D-719E-40A3-8C26-CB481B37006B}">
  <sheetPr>
    <tabColor theme="4"/>
    <pageSetUpPr fitToPage="1"/>
  </sheetPr>
  <dimension ref="A1:R985"/>
  <sheetViews>
    <sheetView showGridLines="0" workbookViewId="0">
      <selection activeCell="A2" sqref="A2"/>
    </sheetView>
  </sheetViews>
  <sheetFormatPr defaultColWidth="10.08203125" defaultRowHeight="15" customHeight="1" x14ac:dyDescent="0.3"/>
  <cols>
    <col min="1" max="1" width="32.33203125" customWidth="1"/>
    <col min="2" max="2" width="6.75" bestFit="1" customWidth="1"/>
    <col min="3" max="3" width="7.33203125" bestFit="1" customWidth="1"/>
    <col min="4" max="4" width="12.4140625" bestFit="1" customWidth="1"/>
    <col min="5" max="5" width="3.6640625" customWidth="1"/>
    <col min="6" max="22" width="8.58203125" customWidth="1"/>
  </cols>
  <sheetData>
    <row r="1" spans="1:18" ht="40.200000000000003" x14ac:dyDescent="0.3">
      <c r="A1" s="77" t="s">
        <v>8</v>
      </c>
      <c r="B1" s="2"/>
      <c r="C1" s="22"/>
      <c r="D1" s="16"/>
    </row>
    <row r="2" spans="1:18" ht="18" thickBot="1" x14ac:dyDescent="0.35">
      <c r="A2" s="23" t="str">
        <f>+'Annual Budget'!B1</f>
        <v>Enter the Year</v>
      </c>
      <c r="B2" s="23"/>
      <c r="C2" s="24"/>
      <c r="D2" s="16"/>
    </row>
    <row r="3" spans="1:18" ht="25.2" thickBot="1" x14ac:dyDescent="0.35">
      <c r="A3" s="25"/>
      <c r="B3" s="2"/>
      <c r="C3" s="22"/>
      <c r="D3" s="16"/>
    </row>
    <row r="4" spans="1:18" ht="33" thickTop="1" x14ac:dyDescent="0.3">
      <c r="A4" s="26"/>
      <c r="B4" s="27"/>
      <c r="C4" s="28"/>
      <c r="D4" s="5"/>
      <c r="G4" s="73" t="s">
        <v>41</v>
      </c>
      <c r="H4" s="29"/>
      <c r="I4" s="29"/>
      <c r="J4" s="29"/>
      <c r="K4" s="29"/>
      <c r="L4" s="29"/>
      <c r="M4" s="29"/>
      <c r="N4" s="29"/>
      <c r="O4" s="29"/>
      <c r="P4" s="29"/>
      <c r="Q4" s="29"/>
      <c r="R4" s="30"/>
    </row>
    <row r="5" spans="1:18" ht="32.4" x14ac:dyDescent="0.3">
      <c r="A5" s="31" t="s">
        <v>42</v>
      </c>
      <c r="B5" s="32" t="s">
        <v>43</v>
      </c>
      <c r="C5" s="33" t="s">
        <v>44</v>
      </c>
      <c r="D5" s="59" t="s">
        <v>59</v>
      </c>
      <c r="E5" s="34"/>
      <c r="G5" s="35" t="s">
        <v>45</v>
      </c>
      <c r="R5" s="36"/>
    </row>
    <row r="6" spans="1:18" ht="17.25" customHeight="1" x14ac:dyDescent="0.3">
      <c r="A6" s="10" t="str">
        <f>'Annual Budget'!A6</f>
        <v>Income 1</v>
      </c>
      <c r="B6" s="37">
        <v>0</v>
      </c>
      <c r="C6" s="38">
        <f>VLOOKUP($A6,'Annual Budget'!$A$5:$O$34,MATCH($A$1,'Annual Budget'!$5:$5,0),FALSE)</f>
        <v>0</v>
      </c>
      <c r="D6" s="37">
        <f>July!$B6-July!$C6</f>
        <v>0</v>
      </c>
      <c r="E6" s="39"/>
      <c r="G6" s="35" t="s">
        <v>46</v>
      </c>
      <c r="R6" s="36"/>
    </row>
    <row r="7" spans="1:18" ht="17.25" customHeight="1" x14ac:dyDescent="0.3">
      <c r="A7" s="10" t="str">
        <f>'Annual Budget'!A7</f>
        <v>Income 2</v>
      </c>
      <c r="B7" s="37">
        <v>0</v>
      </c>
      <c r="C7" s="38">
        <f>VLOOKUP($A7,'Annual Budget'!$A$5:$O$34,MATCH($A$1,'Annual Budget'!$5:$5,0),FALSE)</f>
        <v>0</v>
      </c>
      <c r="D7" s="37">
        <f>July!$B7-July!$C7</f>
        <v>0</v>
      </c>
      <c r="G7" s="35" t="s">
        <v>47</v>
      </c>
      <c r="R7" s="36"/>
    </row>
    <row r="8" spans="1:18" ht="17.25" customHeight="1" x14ac:dyDescent="0.3">
      <c r="A8" s="10" t="str">
        <f>'Annual Budget'!A8</f>
        <v>Other Income</v>
      </c>
      <c r="B8" s="40">
        <v>0</v>
      </c>
      <c r="C8" s="75">
        <f>VLOOKUP($A8,'Annual Budget'!$A$5:$O$34,MATCH($A$1,'Annual Budget'!$5:$5,0),FALSE)</f>
        <v>0</v>
      </c>
      <c r="D8" s="41">
        <f>July!$B8-July!$C8</f>
        <v>0</v>
      </c>
      <c r="G8" s="35" t="s">
        <v>48</v>
      </c>
      <c r="R8" s="36"/>
    </row>
    <row r="9" spans="1:18" s="64" customFormat="1" ht="16.8" x14ac:dyDescent="0.3">
      <c r="A9" s="60" t="str">
        <f>'Annual Budget'!A9</f>
        <v>Total Income</v>
      </c>
      <c r="B9" s="69">
        <f>SUBTOTAL(109,July!$B$6:$B$8)</f>
        <v>0</v>
      </c>
      <c r="C9" s="70">
        <f>VLOOKUP($A9,'Annual Budget'!$A$5:$O$34,MATCH($A$1,'Annual Budget'!$5:$5,0),FALSE)</f>
        <v>0</v>
      </c>
      <c r="D9" s="69">
        <f>SUBTOTAL(109,July!$D$6:$D$8)</f>
        <v>0</v>
      </c>
      <c r="G9" s="72" t="s">
        <v>49</v>
      </c>
      <c r="R9" s="71"/>
    </row>
    <row r="10" spans="1:18" ht="17.25" customHeight="1" x14ac:dyDescent="0.3">
      <c r="B10" s="42"/>
      <c r="C10" s="22"/>
      <c r="D10" s="42"/>
      <c r="G10" s="43"/>
      <c r="R10" s="36"/>
    </row>
    <row r="11" spans="1:18" ht="32.4" x14ac:dyDescent="0.3">
      <c r="A11" s="44" t="s">
        <v>50</v>
      </c>
      <c r="B11" s="45" t="s">
        <v>51</v>
      </c>
      <c r="C11" s="46" t="s">
        <v>52</v>
      </c>
      <c r="D11" s="47" t="s">
        <v>53</v>
      </c>
      <c r="E11" s="34"/>
      <c r="G11" s="43"/>
      <c r="R11" s="36"/>
    </row>
    <row r="12" spans="1:18" ht="17.25" customHeight="1" x14ac:dyDescent="0.3">
      <c r="A12" s="10" t="str">
        <f>'Annual Budget'!A12</f>
        <v>Housing</v>
      </c>
      <c r="B12" s="11">
        <v>0</v>
      </c>
      <c r="C12" s="38">
        <f>VLOOKUP($A12,'Annual Budget'!$A$5:$O$34,MATCH($A$1,'Annual Budget'!$5:$5,0),FALSE)</f>
        <v>0</v>
      </c>
      <c r="D12" s="11">
        <f>July!$C12-July!$B12</f>
        <v>0</v>
      </c>
      <c r="G12" s="43"/>
      <c r="R12" s="36"/>
    </row>
    <row r="13" spans="1:18" ht="17.25" customHeight="1" x14ac:dyDescent="0.3">
      <c r="A13" s="10" t="str">
        <f>'Annual Budget'!A13</f>
        <v>Groceries</v>
      </c>
      <c r="B13" s="11">
        <v>0</v>
      </c>
      <c r="C13" s="38">
        <f>VLOOKUP($A13,'Annual Budget'!$A$5:$O$34,MATCH($A$1,'Annual Budget'!$5:$5,0),FALSE)</f>
        <v>0</v>
      </c>
      <c r="D13" s="11">
        <f>July!$C13-July!$B13</f>
        <v>0</v>
      </c>
      <c r="G13" s="43"/>
      <c r="R13" s="36"/>
    </row>
    <row r="14" spans="1:18" ht="17.25" customHeight="1" thickBot="1" x14ac:dyDescent="0.35">
      <c r="A14" s="10" t="str">
        <f>'Annual Budget'!A14</f>
        <v>Telephone</v>
      </c>
      <c r="B14" s="11">
        <v>0</v>
      </c>
      <c r="C14" s="38">
        <f>VLOOKUP($A14,'Annual Budget'!$A$5:$O$34,MATCH($A$1,'Annual Budget'!$5:$5,0),FALSE)</f>
        <v>0</v>
      </c>
      <c r="D14" s="11">
        <f>July!$C14-July!$B14</f>
        <v>0</v>
      </c>
      <c r="G14" s="48"/>
      <c r="H14" s="49"/>
      <c r="I14" s="49"/>
      <c r="J14" s="49"/>
      <c r="K14" s="49"/>
      <c r="L14" s="49"/>
      <c r="M14" s="49"/>
      <c r="N14" s="49"/>
      <c r="O14" s="49"/>
      <c r="P14" s="49"/>
      <c r="Q14" s="49"/>
      <c r="R14" s="50"/>
    </row>
    <row r="15" spans="1:18" ht="17.25" customHeight="1" thickTop="1" x14ac:dyDescent="0.3">
      <c r="A15" s="10" t="str">
        <f>'Annual Budget'!A15</f>
        <v>Electric / Gas</v>
      </c>
      <c r="B15" s="11">
        <v>0</v>
      </c>
      <c r="C15" s="38">
        <f>VLOOKUP($A15,'Annual Budget'!$A$5:$O$34,MATCH($A$1,'Annual Budget'!$5:$5,0),FALSE)</f>
        <v>0</v>
      </c>
      <c r="D15" s="11">
        <f>July!$C15-July!$B15</f>
        <v>0</v>
      </c>
    </row>
    <row r="16" spans="1:18" ht="17.25" customHeight="1" x14ac:dyDescent="0.3">
      <c r="A16" s="10" t="str">
        <f>'Annual Budget'!A16</f>
        <v>Water / Sewer / Trash</v>
      </c>
      <c r="B16" s="11">
        <v>0</v>
      </c>
      <c r="C16" s="38">
        <f>VLOOKUP($A16,'Annual Budget'!$A$5:$O$34,MATCH($A$1,'Annual Budget'!$5:$5,0),FALSE)</f>
        <v>0</v>
      </c>
      <c r="D16" s="11">
        <f>July!$C16-July!$B16</f>
        <v>0</v>
      </c>
    </row>
    <row r="17" spans="1:5" ht="17.25" customHeight="1" x14ac:dyDescent="0.3">
      <c r="A17" s="10" t="str">
        <f>'Annual Budget'!A17</f>
        <v>Cable TV</v>
      </c>
      <c r="B17" s="11">
        <v>0</v>
      </c>
      <c r="C17" s="38">
        <f>VLOOKUP($A17,'Annual Budget'!$A$5:$O$34,MATCH($A$1,'Annual Budget'!$5:$5,0),FALSE)</f>
        <v>0</v>
      </c>
      <c r="D17" s="11">
        <f>July!$C17-July!$B17</f>
        <v>0</v>
      </c>
    </row>
    <row r="18" spans="1:5" ht="17.25" customHeight="1" x14ac:dyDescent="0.3">
      <c r="A18" s="10" t="str">
        <f>'Annual Budget'!A18</f>
        <v>Internet</v>
      </c>
      <c r="B18" s="11">
        <v>0</v>
      </c>
      <c r="C18" s="38">
        <f>VLOOKUP($A18,'Annual Budget'!$A$5:$O$34,MATCH($A$1,'Annual Budget'!$5:$5,0),FALSE)</f>
        <v>0</v>
      </c>
      <c r="D18" s="11">
        <f>July!$C18-July!$B18</f>
        <v>0</v>
      </c>
    </row>
    <row r="19" spans="1:5" ht="17.25" customHeight="1" x14ac:dyDescent="0.3">
      <c r="A19" s="10" t="str">
        <f>'Annual Budget'!A19</f>
        <v>Maintenance / Repairs</v>
      </c>
      <c r="B19" s="11">
        <v>0</v>
      </c>
      <c r="C19" s="38">
        <f>VLOOKUP($A19,'Annual Budget'!$A$5:$O$34,MATCH($A$1,'Annual Budget'!$5:$5,0),FALSE)</f>
        <v>0</v>
      </c>
      <c r="D19" s="11">
        <f>July!$C19-July!$B19</f>
        <v>0</v>
      </c>
    </row>
    <row r="20" spans="1:5" ht="17.25" customHeight="1" x14ac:dyDescent="0.3">
      <c r="A20" s="10" t="str">
        <f>'Annual Budget'!A20</f>
        <v>Childcare</v>
      </c>
      <c r="B20" s="11">
        <v>0</v>
      </c>
      <c r="C20" s="38">
        <f>VLOOKUP($A20,'Annual Budget'!$A$5:$O$34,MATCH($A$1,'Annual Budget'!$5:$5,0),FALSE)</f>
        <v>0</v>
      </c>
      <c r="D20" s="11">
        <f>July!$C20-July!$B20</f>
        <v>0</v>
      </c>
    </row>
    <row r="21" spans="1:5" ht="17.25" customHeight="1" x14ac:dyDescent="0.3">
      <c r="A21" s="10" t="str">
        <f>'Annual Budget'!A21</f>
        <v>Tuition</v>
      </c>
      <c r="B21" s="11">
        <v>0</v>
      </c>
      <c r="C21" s="38">
        <f>VLOOKUP($A21,'Annual Budget'!$A$5:$O$34,MATCH($A$1,'Annual Budget'!$5:$5,0),FALSE)</f>
        <v>0</v>
      </c>
      <c r="D21" s="11">
        <f>July!$C21-July!$B21</f>
        <v>0</v>
      </c>
    </row>
    <row r="22" spans="1:5" ht="17.25" customHeight="1" x14ac:dyDescent="0.3">
      <c r="A22" s="10" t="str">
        <f>'Annual Budget'!A22</f>
        <v>Pets</v>
      </c>
      <c r="B22" s="11">
        <v>0</v>
      </c>
      <c r="C22" s="38">
        <f>VLOOKUP($A22,'Annual Budget'!$A$5:$O$34,MATCH($A$1,'Annual Budget'!$5:$5,0),FALSE)</f>
        <v>0</v>
      </c>
      <c r="D22" s="11">
        <f>July!$C22-July!$B22</f>
        <v>0</v>
      </c>
    </row>
    <row r="23" spans="1:5" ht="17.25" customHeight="1" x14ac:dyDescent="0.3">
      <c r="A23" s="10" t="str">
        <f>'Annual Budget'!A23</f>
        <v>Transportation</v>
      </c>
      <c r="B23" s="11">
        <v>0</v>
      </c>
      <c r="C23" s="38">
        <f>VLOOKUP($A23,'Annual Budget'!$A$5:$O$34,MATCH($A$1,'Annual Budget'!$5:$5,0),FALSE)</f>
        <v>0</v>
      </c>
      <c r="D23" s="11">
        <f>July!$C23-July!$B23</f>
        <v>0</v>
      </c>
    </row>
    <row r="24" spans="1:5" ht="17.25" customHeight="1" x14ac:dyDescent="0.3">
      <c r="A24" s="10" t="str">
        <f>'Annual Budget'!A24</f>
        <v>Personal Care</v>
      </c>
      <c r="B24" s="11">
        <v>0</v>
      </c>
      <c r="C24" s="38">
        <f>VLOOKUP($A24,'Annual Budget'!$A$5:$O$34,MATCH($A$1,'Annual Budget'!$5:$5,0),FALSE)</f>
        <v>0</v>
      </c>
      <c r="D24" s="11">
        <f>July!$C24-July!$B24</f>
        <v>0</v>
      </c>
    </row>
    <row r="25" spans="1:5" ht="17.25" customHeight="1" x14ac:dyDescent="0.3">
      <c r="A25" s="10" t="str">
        <f>'Annual Budget'!A25</f>
        <v>Insurance</v>
      </c>
      <c r="B25" s="11">
        <v>0</v>
      </c>
      <c r="C25" s="38">
        <f>VLOOKUP($A25,'Annual Budget'!$A$5:$O$34,MATCH($A$1,'Annual Budget'!$5:$5,0),FALSE)</f>
        <v>0</v>
      </c>
      <c r="D25" s="11">
        <f>July!$C25-July!$B25</f>
        <v>0</v>
      </c>
    </row>
    <row r="26" spans="1:5" ht="17.25" customHeight="1" x14ac:dyDescent="0.3">
      <c r="A26" s="10" t="str">
        <f>'Annual Budget'!A26</f>
        <v>Credit Cards</v>
      </c>
      <c r="B26" s="11">
        <v>0</v>
      </c>
      <c r="C26" s="38">
        <f>VLOOKUP($A26,'Annual Budget'!$A$5:$O$34,MATCH($A$1,'Annual Budget'!$5:$5,0),FALSE)</f>
        <v>0</v>
      </c>
      <c r="D26" s="11">
        <f>July!$C26-July!$B26</f>
        <v>0</v>
      </c>
    </row>
    <row r="27" spans="1:5" ht="17.25" customHeight="1" x14ac:dyDescent="0.3">
      <c r="A27" s="10" t="str">
        <f>'Annual Budget'!A27</f>
        <v>Loans</v>
      </c>
      <c r="B27" s="11">
        <v>0</v>
      </c>
      <c r="C27" s="38">
        <f>VLOOKUP($A27,'Annual Budget'!$A$5:$O$34,MATCH($A$1,'Annual Budget'!$5:$5,0),FALSE)</f>
        <v>0</v>
      </c>
      <c r="D27" s="11">
        <f>July!$C27-July!$B27</f>
        <v>0</v>
      </c>
    </row>
    <row r="28" spans="1:5" ht="17.25" customHeight="1" x14ac:dyDescent="0.3">
      <c r="A28" s="10" t="str">
        <f>'Annual Budget'!A28</f>
        <v>Taxes</v>
      </c>
      <c r="B28" s="11">
        <v>0</v>
      </c>
      <c r="C28" s="38">
        <f>VLOOKUP($A28,'Annual Budget'!$A$5:$O$34,MATCH($A$1,'Annual Budget'!$5:$5,0),FALSE)</f>
        <v>0</v>
      </c>
      <c r="D28" s="11">
        <f>July!$C28-July!$B28</f>
        <v>0</v>
      </c>
    </row>
    <row r="29" spans="1:5" ht="17.25" customHeight="1" x14ac:dyDescent="0.3">
      <c r="A29" s="10" t="str">
        <f>'Annual Budget'!A29</f>
        <v>Gifts / Charity</v>
      </c>
      <c r="B29" s="11">
        <v>0</v>
      </c>
      <c r="C29" s="38">
        <f>VLOOKUP($A29,'Annual Budget'!$A$5:$O$34,MATCH($A$1,'Annual Budget'!$5:$5,0),FALSE)</f>
        <v>0</v>
      </c>
      <c r="D29" s="11">
        <f>July!$C29-July!$B29</f>
        <v>0</v>
      </c>
    </row>
    <row r="30" spans="1:5" ht="17.25" customHeight="1" x14ac:dyDescent="0.25">
      <c r="A30" s="10" t="str">
        <f>'Annual Budget'!A30</f>
        <v>Savings (rule of thumb is 20%)</v>
      </c>
      <c r="B30" s="11">
        <v>0</v>
      </c>
      <c r="C30" s="38">
        <f>VLOOKUP($A30,'Annual Budget'!$A$5:$O$34,MATCH($A$1,'Annual Budget'!$5:$5,0),FALSE)</f>
        <v>0</v>
      </c>
      <c r="D30" s="11">
        <f>July!$C30-July!$B30</f>
        <v>0</v>
      </c>
      <c r="E30" s="51"/>
    </row>
    <row r="31" spans="1:5" ht="17.25" customHeight="1" x14ac:dyDescent="0.3">
      <c r="A31" s="10" t="str">
        <f>'Annual Budget'!A31</f>
        <v>Other</v>
      </c>
      <c r="B31" s="21">
        <v>0</v>
      </c>
      <c r="C31" s="75">
        <f>VLOOKUP($A31,'Annual Budget'!$A$5:$O$34,MATCH($A$1,'Annual Budget'!$5:$5,0),FALSE)</f>
        <v>0</v>
      </c>
      <c r="D31" s="52">
        <f>July!$C31-July!$B31</f>
        <v>0</v>
      </c>
    </row>
    <row r="32" spans="1:5" s="64" customFormat="1" ht="17.25" customHeight="1" x14ac:dyDescent="0.3">
      <c r="A32" s="60" t="str">
        <f>'Annual Budget'!A32</f>
        <v>Total Expenses</v>
      </c>
      <c r="B32" s="61">
        <f>SUBTOTAL(109,July!$B$12:$B$31)</f>
        <v>0</v>
      </c>
      <c r="C32" s="70">
        <f>VLOOKUP($A29,'Annual Budget'!$A$5:$O$34,MATCH($A$1,'Annual Budget'!$5:$5,0),FALSE)</f>
        <v>0</v>
      </c>
      <c r="D32" s="61">
        <f>SUBTOTAL(109,July!$D$12:$D$31)</f>
        <v>0</v>
      </c>
    </row>
    <row r="33" spans="1:4" ht="17.25" customHeight="1" x14ac:dyDescent="0.3">
      <c r="B33" s="16"/>
      <c r="C33" s="22"/>
      <c r="D33" s="16"/>
    </row>
    <row r="34" spans="1:4" s="64" customFormat="1" ht="17.25" customHeight="1" x14ac:dyDescent="0.3">
      <c r="A34" s="65" t="s">
        <v>60</v>
      </c>
      <c r="B34" s="66">
        <f t="shared" ref="B34:C34" si="0">B9-B32</f>
        <v>0</v>
      </c>
      <c r="C34" s="74">
        <f t="shared" si="0"/>
        <v>0</v>
      </c>
      <c r="D34" s="66">
        <f>SUBTOTAL(109,July!$D$12:$D$31)</f>
        <v>0</v>
      </c>
    </row>
    <row r="35" spans="1:4" ht="17.25" customHeight="1" x14ac:dyDescent="0.3">
      <c r="B35" s="16"/>
      <c r="C35" s="22"/>
      <c r="D35" s="16"/>
    </row>
    <row r="36" spans="1:4" ht="17.25" customHeight="1" x14ac:dyDescent="0.3">
      <c r="B36" s="16"/>
      <c r="C36" s="22"/>
      <c r="D36" s="16"/>
    </row>
    <row r="37" spans="1:4" ht="17.25" customHeight="1" x14ac:dyDescent="0.3">
      <c r="B37" s="16"/>
      <c r="C37" s="22"/>
      <c r="D37" s="16"/>
    </row>
    <row r="38" spans="1:4" ht="17.25" customHeight="1" x14ac:dyDescent="0.3">
      <c r="B38" s="16"/>
      <c r="C38" s="22"/>
      <c r="D38" s="16"/>
    </row>
    <row r="39" spans="1:4" ht="17.25" customHeight="1" x14ac:dyDescent="0.3">
      <c r="B39" s="16"/>
      <c r="C39" s="22"/>
      <c r="D39" s="16"/>
    </row>
    <row r="40" spans="1:4" ht="17.25" customHeight="1" x14ac:dyDescent="0.3">
      <c r="B40" s="16"/>
      <c r="C40" s="22"/>
      <c r="D40" s="16"/>
    </row>
    <row r="41" spans="1:4" ht="17.25" customHeight="1" x14ac:dyDescent="0.3">
      <c r="B41" s="16"/>
      <c r="C41" s="22"/>
      <c r="D41" s="16"/>
    </row>
    <row r="42" spans="1:4" ht="17.25" customHeight="1" x14ac:dyDescent="0.3">
      <c r="B42" s="16"/>
      <c r="C42" s="22"/>
      <c r="D42" s="16"/>
    </row>
    <row r="43" spans="1:4" ht="17.25" customHeight="1" x14ac:dyDescent="0.3">
      <c r="B43" s="16"/>
      <c r="C43" s="22"/>
      <c r="D43" s="16"/>
    </row>
    <row r="44" spans="1:4" ht="17.25" customHeight="1" x14ac:dyDescent="0.3">
      <c r="B44" s="16"/>
      <c r="C44" s="22"/>
      <c r="D44" s="16"/>
    </row>
    <row r="45" spans="1:4" ht="17.25" customHeight="1" x14ac:dyDescent="0.3">
      <c r="B45" s="2"/>
      <c r="C45" s="22"/>
      <c r="D45" s="16"/>
    </row>
    <row r="46" spans="1:4" ht="17.25" customHeight="1" x14ac:dyDescent="0.3">
      <c r="B46" s="2"/>
      <c r="C46" s="22"/>
      <c r="D46" s="16"/>
    </row>
    <row r="47" spans="1:4" ht="17.25" customHeight="1" x14ac:dyDescent="0.3">
      <c r="B47" s="2"/>
      <c r="C47" s="22"/>
      <c r="D47" s="16"/>
    </row>
    <row r="48" spans="1:4" ht="17.25" customHeight="1" x14ac:dyDescent="0.3">
      <c r="B48" s="2"/>
      <c r="C48" s="22"/>
      <c r="D48" s="16"/>
    </row>
    <row r="49" spans="2:4" ht="17.25" customHeight="1" x14ac:dyDescent="0.3">
      <c r="B49" s="2"/>
      <c r="C49" s="22"/>
      <c r="D49" s="16"/>
    </row>
    <row r="50" spans="2:4" ht="17.25" customHeight="1" x14ac:dyDescent="0.3">
      <c r="B50" s="2"/>
      <c r="C50" s="22"/>
      <c r="D50" s="16"/>
    </row>
    <row r="51" spans="2:4" ht="17.25" customHeight="1" x14ac:dyDescent="0.3">
      <c r="B51" s="2"/>
      <c r="C51" s="22"/>
      <c r="D51" s="16"/>
    </row>
    <row r="52" spans="2:4" ht="17.25" customHeight="1" x14ac:dyDescent="0.3">
      <c r="B52" s="2"/>
      <c r="C52" s="22"/>
      <c r="D52" s="16"/>
    </row>
    <row r="53" spans="2:4" ht="17.25" customHeight="1" x14ac:dyDescent="0.3">
      <c r="B53" s="2"/>
      <c r="C53" s="22"/>
      <c r="D53" s="16"/>
    </row>
    <row r="54" spans="2:4" ht="17.25" customHeight="1" x14ac:dyDescent="0.3">
      <c r="B54" s="2"/>
      <c r="C54" s="22"/>
      <c r="D54" s="16"/>
    </row>
    <row r="55" spans="2:4" ht="17.25" customHeight="1" x14ac:dyDescent="0.3">
      <c r="B55" s="2"/>
      <c r="C55" s="22"/>
      <c r="D55" s="16"/>
    </row>
    <row r="56" spans="2:4" ht="17.25" customHeight="1" x14ac:dyDescent="0.3">
      <c r="B56" s="2"/>
      <c r="C56" s="22"/>
      <c r="D56" s="16"/>
    </row>
    <row r="57" spans="2:4" ht="17.25" customHeight="1" x14ac:dyDescent="0.3">
      <c r="B57" s="2"/>
      <c r="C57" s="22"/>
      <c r="D57" s="16"/>
    </row>
    <row r="58" spans="2:4" ht="17.25" customHeight="1" x14ac:dyDescent="0.3">
      <c r="B58" s="2"/>
      <c r="C58" s="22"/>
      <c r="D58" s="16"/>
    </row>
    <row r="59" spans="2:4" ht="17.25" customHeight="1" x14ac:dyDescent="0.3">
      <c r="B59" s="2"/>
      <c r="C59" s="22"/>
      <c r="D59" s="16"/>
    </row>
    <row r="60" spans="2:4" ht="17.25" customHeight="1" x14ac:dyDescent="0.3">
      <c r="B60" s="2"/>
      <c r="C60" s="22"/>
      <c r="D60" s="16"/>
    </row>
    <row r="61" spans="2:4" ht="17.25" customHeight="1" x14ac:dyDescent="0.3">
      <c r="B61" s="2"/>
      <c r="C61" s="22"/>
      <c r="D61" s="16"/>
    </row>
    <row r="62" spans="2:4" ht="17.25" customHeight="1" x14ac:dyDescent="0.3">
      <c r="B62" s="2"/>
      <c r="C62" s="22"/>
      <c r="D62" s="16"/>
    </row>
    <row r="63" spans="2:4" ht="17.25" customHeight="1" x14ac:dyDescent="0.3">
      <c r="B63" s="2"/>
      <c r="C63" s="22"/>
      <c r="D63" s="16"/>
    </row>
    <row r="64" spans="2:4" ht="17.25" customHeight="1" x14ac:dyDescent="0.3">
      <c r="B64" s="2"/>
      <c r="C64" s="22"/>
      <c r="D64" s="16"/>
    </row>
    <row r="65" spans="2:4" ht="17.25" customHeight="1" x14ac:dyDescent="0.3">
      <c r="B65" s="2"/>
      <c r="C65" s="22"/>
      <c r="D65" s="16"/>
    </row>
    <row r="66" spans="2:4" ht="17.25" customHeight="1" x14ac:dyDescent="0.3">
      <c r="B66" s="2"/>
      <c r="C66" s="22"/>
      <c r="D66" s="16"/>
    </row>
    <row r="67" spans="2:4" ht="17.25" customHeight="1" x14ac:dyDescent="0.3">
      <c r="B67" s="2"/>
      <c r="C67" s="22"/>
      <c r="D67" s="16"/>
    </row>
    <row r="68" spans="2:4" ht="17.25" customHeight="1" x14ac:dyDescent="0.3">
      <c r="B68" s="2"/>
      <c r="C68" s="22"/>
      <c r="D68" s="16"/>
    </row>
    <row r="69" spans="2:4" ht="17.25" customHeight="1" x14ac:dyDescent="0.3">
      <c r="B69" s="2"/>
      <c r="C69" s="22"/>
      <c r="D69" s="16"/>
    </row>
    <row r="70" spans="2:4" ht="17.25" customHeight="1" x14ac:dyDescent="0.3">
      <c r="B70" s="2"/>
      <c r="C70" s="22"/>
      <c r="D70" s="16"/>
    </row>
    <row r="71" spans="2:4" ht="17.25" customHeight="1" x14ac:dyDescent="0.3">
      <c r="B71" s="2"/>
      <c r="C71" s="22"/>
      <c r="D71" s="16"/>
    </row>
    <row r="72" spans="2:4" ht="17.25" customHeight="1" x14ac:dyDescent="0.3">
      <c r="B72" s="2"/>
      <c r="C72" s="22"/>
      <c r="D72" s="16"/>
    </row>
    <row r="73" spans="2:4" ht="17.25" customHeight="1" x14ac:dyDescent="0.3">
      <c r="B73" s="2"/>
      <c r="C73" s="22"/>
      <c r="D73" s="16"/>
    </row>
    <row r="74" spans="2:4" ht="17.25" customHeight="1" x14ac:dyDescent="0.3">
      <c r="B74" s="2"/>
      <c r="C74" s="22"/>
      <c r="D74" s="16"/>
    </row>
    <row r="75" spans="2:4" ht="17.25" customHeight="1" x14ac:dyDescent="0.3">
      <c r="B75" s="2"/>
      <c r="C75" s="22"/>
      <c r="D75" s="16"/>
    </row>
    <row r="76" spans="2:4" ht="17.25" customHeight="1" x14ac:dyDescent="0.3">
      <c r="B76" s="2"/>
      <c r="C76" s="22"/>
      <c r="D76" s="16"/>
    </row>
    <row r="77" spans="2:4" ht="17.25" customHeight="1" x14ac:dyDescent="0.3">
      <c r="B77" s="2"/>
      <c r="C77" s="22"/>
      <c r="D77" s="16"/>
    </row>
    <row r="78" spans="2:4" ht="17.25" customHeight="1" x14ac:dyDescent="0.3">
      <c r="B78" s="2"/>
      <c r="C78" s="22"/>
      <c r="D78" s="16"/>
    </row>
    <row r="79" spans="2:4" ht="17.25" customHeight="1" x14ac:dyDescent="0.3">
      <c r="B79" s="2"/>
      <c r="C79" s="22"/>
      <c r="D79" s="16"/>
    </row>
    <row r="80" spans="2:4" ht="17.25" customHeight="1" x14ac:dyDescent="0.3">
      <c r="B80" s="2"/>
      <c r="C80" s="22"/>
      <c r="D80" s="16"/>
    </row>
    <row r="81" spans="2:4" ht="17.25" customHeight="1" x14ac:dyDescent="0.3">
      <c r="B81" s="2"/>
      <c r="C81" s="22"/>
      <c r="D81" s="16"/>
    </row>
    <row r="82" spans="2:4" ht="17.25" customHeight="1" x14ac:dyDescent="0.3">
      <c r="B82" s="2"/>
      <c r="C82" s="22"/>
      <c r="D82" s="16"/>
    </row>
    <row r="83" spans="2:4" ht="17.25" customHeight="1" x14ac:dyDescent="0.3">
      <c r="B83" s="2"/>
      <c r="C83" s="22"/>
      <c r="D83" s="16"/>
    </row>
    <row r="84" spans="2:4" ht="17.25" customHeight="1" x14ac:dyDescent="0.3">
      <c r="B84" s="2"/>
      <c r="C84" s="22"/>
      <c r="D84" s="16"/>
    </row>
    <row r="85" spans="2:4" ht="17.25" customHeight="1" x14ac:dyDescent="0.3">
      <c r="B85" s="2"/>
      <c r="C85" s="22"/>
      <c r="D85" s="16"/>
    </row>
    <row r="86" spans="2:4" ht="17.25" customHeight="1" x14ac:dyDescent="0.3">
      <c r="B86" s="2"/>
      <c r="C86" s="22"/>
      <c r="D86" s="16"/>
    </row>
    <row r="87" spans="2:4" ht="17.25" customHeight="1" x14ac:dyDescent="0.3">
      <c r="B87" s="2"/>
      <c r="C87" s="22"/>
      <c r="D87" s="16"/>
    </row>
    <row r="88" spans="2:4" ht="17.25" customHeight="1" x14ac:dyDescent="0.3">
      <c r="B88" s="2"/>
      <c r="C88" s="22"/>
      <c r="D88" s="16"/>
    </row>
    <row r="89" spans="2:4" ht="17.25" customHeight="1" x14ac:dyDescent="0.3">
      <c r="B89" s="2"/>
      <c r="C89" s="22"/>
      <c r="D89" s="16"/>
    </row>
    <row r="90" spans="2:4" ht="17.25" customHeight="1" x14ac:dyDescent="0.3">
      <c r="B90" s="2"/>
      <c r="C90" s="22"/>
      <c r="D90" s="16"/>
    </row>
    <row r="91" spans="2:4" ht="17.25" customHeight="1" x14ac:dyDescent="0.3">
      <c r="B91" s="2"/>
      <c r="C91" s="22"/>
      <c r="D91" s="16"/>
    </row>
    <row r="92" spans="2:4" ht="17.25" customHeight="1" x14ac:dyDescent="0.3">
      <c r="B92" s="2"/>
      <c r="C92" s="22"/>
      <c r="D92" s="16"/>
    </row>
    <row r="93" spans="2:4" ht="17.25" customHeight="1" x14ac:dyDescent="0.3">
      <c r="B93" s="2"/>
      <c r="C93" s="22"/>
      <c r="D93" s="16"/>
    </row>
    <row r="94" spans="2:4" ht="17.25" customHeight="1" x14ac:dyDescent="0.3">
      <c r="B94" s="2"/>
      <c r="C94" s="22"/>
      <c r="D94" s="16"/>
    </row>
    <row r="95" spans="2:4" ht="17.25" customHeight="1" x14ac:dyDescent="0.3">
      <c r="B95" s="2"/>
      <c r="C95" s="22"/>
      <c r="D95" s="16"/>
    </row>
    <row r="96" spans="2:4" ht="17.25" customHeight="1" x14ac:dyDescent="0.3">
      <c r="B96" s="2"/>
      <c r="C96" s="22"/>
      <c r="D96" s="16"/>
    </row>
    <row r="97" spans="2:4" ht="17.25" customHeight="1" x14ac:dyDescent="0.3">
      <c r="B97" s="2"/>
      <c r="C97" s="22"/>
      <c r="D97" s="16"/>
    </row>
    <row r="98" spans="2:4" ht="17.25" customHeight="1" x14ac:dyDescent="0.3">
      <c r="B98" s="2"/>
      <c r="C98" s="22"/>
      <c r="D98" s="16"/>
    </row>
    <row r="99" spans="2:4" ht="17.25" customHeight="1" x14ac:dyDescent="0.3">
      <c r="B99" s="2"/>
      <c r="C99" s="22"/>
      <c r="D99" s="16"/>
    </row>
    <row r="100" spans="2:4" ht="17.25" customHeight="1" x14ac:dyDescent="0.3">
      <c r="B100" s="2"/>
      <c r="C100" s="22"/>
      <c r="D100" s="16"/>
    </row>
    <row r="101" spans="2:4" ht="17.25" customHeight="1" x14ac:dyDescent="0.3">
      <c r="B101" s="2"/>
      <c r="C101" s="22"/>
      <c r="D101" s="16"/>
    </row>
    <row r="102" spans="2:4" ht="17.25" customHeight="1" x14ac:dyDescent="0.3">
      <c r="B102" s="2"/>
      <c r="C102" s="22"/>
      <c r="D102" s="16"/>
    </row>
    <row r="103" spans="2:4" ht="17.25" customHeight="1" x14ac:dyDescent="0.3">
      <c r="B103" s="2"/>
      <c r="C103" s="22"/>
      <c r="D103" s="16"/>
    </row>
    <row r="104" spans="2:4" ht="17.25" customHeight="1" x14ac:dyDescent="0.3">
      <c r="B104" s="2"/>
      <c r="C104" s="22"/>
      <c r="D104" s="16"/>
    </row>
    <row r="105" spans="2:4" ht="17.25" customHeight="1" x14ac:dyDescent="0.3">
      <c r="B105" s="2"/>
      <c r="C105" s="22"/>
      <c r="D105" s="16"/>
    </row>
    <row r="106" spans="2:4" ht="17.25" customHeight="1" x14ac:dyDescent="0.3">
      <c r="B106" s="2"/>
      <c r="C106" s="22"/>
      <c r="D106" s="16"/>
    </row>
    <row r="107" spans="2:4" ht="17.25" customHeight="1" x14ac:dyDescent="0.3">
      <c r="B107" s="2"/>
      <c r="C107" s="22"/>
      <c r="D107" s="16"/>
    </row>
    <row r="108" spans="2:4" ht="17.25" customHeight="1" x14ac:dyDescent="0.3">
      <c r="B108" s="2"/>
      <c r="C108" s="22"/>
      <c r="D108" s="16"/>
    </row>
    <row r="109" spans="2:4" ht="17.25" customHeight="1" x14ac:dyDescent="0.3">
      <c r="B109" s="2"/>
      <c r="C109" s="22"/>
      <c r="D109" s="16"/>
    </row>
    <row r="110" spans="2:4" ht="17.25" customHeight="1" x14ac:dyDescent="0.3">
      <c r="B110" s="2"/>
      <c r="C110" s="22"/>
      <c r="D110" s="16"/>
    </row>
    <row r="111" spans="2:4" ht="17.25" customHeight="1" x14ac:dyDescent="0.3">
      <c r="B111" s="2"/>
      <c r="C111" s="22"/>
      <c r="D111" s="16"/>
    </row>
    <row r="112" spans="2:4" ht="17.25" customHeight="1" x14ac:dyDescent="0.3">
      <c r="B112" s="2"/>
      <c r="C112" s="22"/>
      <c r="D112" s="16"/>
    </row>
    <row r="113" spans="2:4" ht="17.25" customHeight="1" x14ac:dyDescent="0.3">
      <c r="B113" s="2"/>
      <c r="C113" s="22"/>
      <c r="D113" s="16"/>
    </row>
    <row r="114" spans="2:4" ht="17.25" customHeight="1" x14ac:dyDescent="0.3">
      <c r="B114" s="2"/>
      <c r="C114" s="22"/>
      <c r="D114" s="16"/>
    </row>
    <row r="115" spans="2:4" ht="17.25" customHeight="1" x14ac:dyDescent="0.3">
      <c r="B115" s="2"/>
      <c r="C115" s="22"/>
      <c r="D115" s="16"/>
    </row>
    <row r="116" spans="2:4" ht="17.25" customHeight="1" x14ac:dyDescent="0.3">
      <c r="B116" s="2"/>
      <c r="C116" s="22"/>
      <c r="D116" s="16"/>
    </row>
    <row r="117" spans="2:4" ht="17.25" customHeight="1" x14ac:dyDescent="0.3">
      <c r="B117" s="2"/>
      <c r="C117" s="22"/>
      <c r="D117" s="16"/>
    </row>
    <row r="118" spans="2:4" ht="17.25" customHeight="1" x14ac:dyDescent="0.3">
      <c r="B118" s="2"/>
      <c r="C118" s="22"/>
      <c r="D118" s="16"/>
    </row>
    <row r="119" spans="2:4" ht="17.25" customHeight="1" x14ac:dyDescent="0.3">
      <c r="B119" s="2"/>
      <c r="C119" s="22"/>
      <c r="D119" s="16"/>
    </row>
    <row r="120" spans="2:4" ht="17.25" customHeight="1" x14ac:dyDescent="0.3">
      <c r="B120" s="2"/>
      <c r="C120" s="22"/>
      <c r="D120" s="16"/>
    </row>
    <row r="121" spans="2:4" ht="17.25" customHeight="1" x14ac:dyDescent="0.3">
      <c r="B121" s="2"/>
      <c r="C121" s="22"/>
      <c r="D121" s="16"/>
    </row>
    <row r="122" spans="2:4" ht="17.25" customHeight="1" x14ac:dyDescent="0.3">
      <c r="B122" s="2"/>
      <c r="C122" s="22"/>
      <c r="D122" s="16"/>
    </row>
    <row r="123" spans="2:4" ht="17.25" customHeight="1" x14ac:dyDescent="0.3">
      <c r="B123" s="2"/>
      <c r="C123" s="22"/>
      <c r="D123" s="16"/>
    </row>
    <row r="124" spans="2:4" ht="17.25" customHeight="1" x14ac:dyDescent="0.3">
      <c r="B124" s="2"/>
      <c r="C124" s="22"/>
      <c r="D124" s="16"/>
    </row>
    <row r="125" spans="2:4" ht="17.25" customHeight="1" x14ac:dyDescent="0.3">
      <c r="B125" s="2"/>
      <c r="C125" s="22"/>
      <c r="D125" s="16"/>
    </row>
    <row r="126" spans="2:4" ht="17.25" customHeight="1" x14ac:dyDescent="0.3">
      <c r="B126" s="2"/>
      <c r="C126" s="22"/>
      <c r="D126" s="16"/>
    </row>
    <row r="127" spans="2:4" ht="17.25" customHeight="1" x14ac:dyDescent="0.3">
      <c r="B127" s="2"/>
      <c r="C127" s="22"/>
      <c r="D127" s="16"/>
    </row>
    <row r="128" spans="2:4" ht="17.25" customHeight="1" x14ac:dyDescent="0.3">
      <c r="B128" s="2"/>
      <c r="C128" s="22"/>
      <c r="D128" s="16"/>
    </row>
    <row r="129" spans="2:4" ht="17.25" customHeight="1" x14ac:dyDescent="0.3">
      <c r="B129" s="2"/>
      <c r="C129" s="22"/>
      <c r="D129" s="16"/>
    </row>
    <row r="130" spans="2:4" ht="17.25" customHeight="1" x14ac:dyDescent="0.3">
      <c r="B130" s="2"/>
      <c r="C130" s="22"/>
      <c r="D130" s="16"/>
    </row>
    <row r="131" spans="2:4" ht="17.25" customHeight="1" x14ac:dyDescent="0.3">
      <c r="B131" s="2"/>
      <c r="C131" s="22"/>
      <c r="D131" s="16"/>
    </row>
    <row r="132" spans="2:4" ht="17.25" customHeight="1" x14ac:dyDescent="0.3">
      <c r="B132" s="2"/>
      <c r="C132" s="22"/>
      <c r="D132" s="16"/>
    </row>
    <row r="133" spans="2:4" ht="17.25" customHeight="1" x14ac:dyDescent="0.3">
      <c r="B133" s="2"/>
      <c r="C133" s="22"/>
      <c r="D133" s="16"/>
    </row>
    <row r="134" spans="2:4" ht="17.25" customHeight="1" x14ac:dyDescent="0.3">
      <c r="B134" s="2"/>
      <c r="C134" s="22"/>
      <c r="D134" s="16"/>
    </row>
    <row r="135" spans="2:4" ht="17.25" customHeight="1" x14ac:dyDescent="0.3">
      <c r="B135" s="2"/>
      <c r="C135" s="22"/>
      <c r="D135" s="16"/>
    </row>
    <row r="136" spans="2:4" ht="17.25" customHeight="1" x14ac:dyDescent="0.3">
      <c r="B136" s="2"/>
      <c r="C136" s="22"/>
      <c r="D136" s="16"/>
    </row>
    <row r="137" spans="2:4" ht="17.25" customHeight="1" x14ac:dyDescent="0.3">
      <c r="B137" s="2"/>
      <c r="C137" s="22"/>
      <c r="D137" s="16"/>
    </row>
    <row r="138" spans="2:4" ht="17.25" customHeight="1" x14ac:dyDescent="0.3">
      <c r="B138" s="2"/>
      <c r="C138" s="22"/>
      <c r="D138" s="16"/>
    </row>
    <row r="139" spans="2:4" ht="17.25" customHeight="1" x14ac:dyDescent="0.3">
      <c r="B139" s="2"/>
      <c r="C139" s="22"/>
      <c r="D139" s="16"/>
    </row>
    <row r="140" spans="2:4" ht="17.25" customHeight="1" x14ac:dyDescent="0.3">
      <c r="B140" s="2"/>
      <c r="C140" s="22"/>
      <c r="D140" s="16"/>
    </row>
    <row r="141" spans="2:4" ht="17.25" customHeight="1" x14ac:dyDescent="0.3">
      <c r="B141" s="2"/>
      <c r="C141" s="22"/>
      <c r="D141" s="16"/>
    </row>
    <row r="142" spans="2:4" ht="17.25" customHeight="1" x14ac:dyDescent="0.3">
      <c r="B142" s="2"/>
      <c r="C142" s="22"/>
      <c r="D142" s="16"/>
    </row>
    <row r="143" spans="2:4" ht="17.25" customHeight="1" x14ac:dyDescent="0.3">
      <c r="B143" s="2"/>
      <c r="C143" s="22"/>
      <c r="D143" s="16"/>
    </row>
    <row r="144" spans="2:4" ht="17.25" customHeight="1" x14ac:dyDescent="0.3">
      <c r="B144" s="2"/>
      <c r="C144" s="22"/>
      <c r="D144" s="16"/>
    </row>
    <row r="145" spans="2:4" ht="17.25" customHeight="1" x14ac:dyDescent="0.3">
      <c r="B145" s="2"/>
      <c r="C145" s="22"/>
      <c r="D145" s="16"/>
    </row>
    <row r="146" spans="2:4" ht="17.25" customHeight="1" x14ac:dyDescent="0.3">
      <c r="B146" s="2"/>
      <c r="C146" s="22"/>
      <c r="D146" s="16"/>
    </row>
    <row r="147" spans="2:4" ht="17.25" customHeight="1" x14ac:dyDescent="0.3">
      <c r="B147" s="2"/>
      <c r="C147" s="22"/>
      <c r="D147" s="16"/>
    </row>
    <row r="148" spans="2:4" ht="17.25" customHeight="1" x14ac:dyDescent="0.3">
      <c r="B148" s="2"/>
      <c r="C148" s="22"/>
      <c r="D148" s="16"/>
    </row>
    <row r="149" spans="2:4" ht="17.25" customHeight="1" x14ac:dyDescent="0.3">
      <c r="B149" s="2"/>
      <c r="C149" s="22"/>
      <c r="D149" s="16"/>
    </row>
    <row r="150" spans="2:4" ht="17.25" customHeight="1" x14ac:dyDescent="0.3">
      <c r="B150" s="2"/>
      <c r="C150" s="22"/>
      <c r="D150" s="16"/>
    </row>
    <row r="151" spans="2:4" ht="17.25" customHeight="1" x14ac:dyDescent="0.3">
      <c r="B151" s="2"/>
      <c r="C151" s="22"/>
      <c r="D151" s="16"/>
    </row>
    <row r="152" spans="2:4" ht="17.25" customHeight="1" x14ac:dyDescent="0.3">
      <c r="B152" s="2"/>
      <c r="C152" s="22"/>
      <c r="D152" s="16"/>
    </row>
    <row r="153" spans="2:4" ht="17.25" customHeight="1" x14ac:dyDescent="0.3">
      <c r="B153" s="2"/>
      <c r="C153" s="22"/>
      <c r="D153" s="16"/>
    </row>
    <row r="154" spans="2:4" ht="17.25" customHeight="1" x14ac:dyDescent="0.3">
      <c r="B154" s="2"/>
      <c r="C154" s="22"/>
      <c r="D154" s="16"/>
    </row>
    <row r="155" spans="2:4" ht="17.25" customHeight="1" x14ac:dyDescent="0.3">
      <c r="B155" s="2"/>
      <c r="C155" s="22"/>
      <c r="D155" s="16"/>
    </row>
    <row r="156" spans="2:4" ht="17.25" customHeight="1" x14ac:dyDescent="0.3">
      <c r="B156" s="2"/>
      <c r="C156" s="22"/>
      <c r="D156" s="16"/>
    </row>
    <row r="157" spans="2:4" ht="17.25" customHeight="1" x14ac:dyDescent="0.3">
      <c r="B157" s="2"/>
      <c r="C157" s="22"/>
      <c r="D157" s="16"/>
    </row>
    <row r="158" spans="2:4" ht="17.25" customHeight="1" x14ac:dyDescent="0.3">
      <c r="B158" s="2"/>
      <c r="C158" s="22"/>
      <c r="D158" s="16"/>
    </row>
    <row r="159" spans="2:4" ht="17.25" customHeight="1" x14ac:dyDescent="0.3">
      <c r="B159" s="2"/>
      <c r="C159" s="22"/>
      <c r="D159" s="16"/>
    </row>
    <row r="160" spans="2:4" ht="17.25" customHeight="1" x14ac:dyDescent="0.3">
      <c r="B160" s="2"/>
      <c r="C160" s="22"/>
      <c r="D160" s="16"/>
    </row>
    <row r="161" spans="2:4" ht="17.25" customHeight="1" x14ac:dyDescent="0.3">
      <c r="B161" s="2"/>
      <c r="C161" s="22"/>
      <c r="D161" s="16"/>
    </row>
    <row r="162" spans="2:4" ht="17.25" customHeight="1" x14ac:dyDescent="0.3">
      <c r="B162" s="2"/>
      <c r="C162" s="22"/>
      <c r="D162" s="16"/>
    </row>
    <row r="163" spans="2:4" ht="17.25" customHeight="1" x14ac:dyDescent="0.3">
      <c r="B163" s="2"/>
      <c r="C163" s="22"/>
      <c r="D163" s="16"/>
    </row>
    <row r="164" spans="2:4" ht="17.25" customHeight="1" x14ac:dyDescent="0.3">
      <c r="B164" s="2"/>
      <c r="C164" s="22"/>
      <c r="D164" s="16"/>
    </row>
    <row r="165" spans="2:4" ht="17.25" customHeight="1" x14ac:dyDescent="0.3">
      <c r="B165" s="2"/>
      <c r="C165" s="22"/>
      <c r="D165" s="16"/>
    </row>
    <row r="166" spans="2:4" ht="17.25" customHeight="1" x14ac:dyDescent="0.3">
      <c r="B166" s="2"/>
      <c r="C166" s="22"/>
      <c r="D166" s="16"/>
    </row>
    <row r="167" spans="2:4" ht="17.25" customHeight="1" x14ac:dyDescent="0.3">
      <c r="B167" s="2"/>
      <c r="C167" s="22"/>
      <c r="D167" s="16"/>
    </row>
    <row r="168" spans="2:4" ht="17.25" customHeight="1" x14ac:dyDescent="0.3">
      <c r="B168" s="2"/>
      <c r="C168" s="22"/>
      <c r="D168" s="16"/>
    </row>
    <row r="169" spans="2:4" ht="17.25" customHeight="1" x14ac:dyDescent="0.3">
      <c r="B169" s="2"/>
      <c r="C169" s="22"/>
      <c r="D169" s="16"/>
    </row>
    <row r="170" spans="2:4" ht="17.25" customHeight="1" x14ac:dyDescent="0.3">
      <c r="B170" s="2"/>
      <c r="C170" s="22"/>
      <c r="D170" s="16"/>
    </row>
    <row r="171" spans="2:4" ht="17.25" customHeight="1" x14ac:dyDescent="0.3">
      <c r="B171" s="2"/>
      <c r="C171" s="22"/>
      <c r="D171" s="16"/>
    </row>
    <row r="172" spans="2:4" ht="17.25" customHeight="1" x14ac:dyDescent="0.3">
      <c r="B172" s="2"/>
      <c r="C172" s="22"/>
      <c r="D172" s="16"/>
    </row>
    <row r="173" spans="2:4" ht="17.25" customHeight="1" x14ac:dyDescent="0.3">
      <c r="B173" s="2"/>
      <c r="C173" s="22"/>
      <c r="D173" s="16"/>
    </row>
    <row r="174" spans="2:4" ht="17.25" customHeight="1" x14ac:dyDescent="0.3">
      <c r="B174" s="2"/>
      <c r="C174" s="22"/>
      <c r="D174" s="16"/>
    </row>
    <row r="175" spans="2:4" ht="17.25" customHeight="1" x14ac:dyDescent="0.3">
      <c r="B175" s="2"/>
      <c r="C175" s="22"/>
      <c r="D175" s="16"/>
    </row>
    <row r="176" spans="2:4" ht="17.25" customHeight="1" x14ac:dyDescent="0.3">
      <c r="B176" s="2"/>
      <c r="C176" s="22"/>
      <c r="D176" s="16"/>
    </row>
    <row r="177" spans="2:4" ht="17.25" customHeight="1" x14ac:dyDescent="0.3">
      <c r="B177" s="2"/>
      <c r="C177" s="22"/>
      <c r="D177" s="16"/>
    </row>
    <row r="178" spans="2:4" ht="17.25" customHeight="1" x14ac:dyDescent="0.3">
      <c r="B178" s="2"/>
      <c r="C178" s="22"/>
      <c r="D178" s="16"/>
    </row>
    <row r="179" spans="2:4" ht="17.25" customHeight="1" x14ac:dyDescent="0.3">
      <c r="B179" s="2"/>
      <c r="C179" s="22"/>
      <c r="D179" s="16"/>
    </row>
    <row r="180" spans="2:4" ht="17.25" customHeight="1" x14ac:dyDescent="0.3">
      <c r="B180" s="2"/>
      <c r="C180" s="22"/>
      <c r="D180" s="16"/>
    </row>
    <row r="181" spans="2:4" ht="17.25" customHeight="1" x14ac:dyDescent="0.3">
      <c r="B181" s="2"/>
      <c r="C181" s="22"/>
      <c r="D181" s="16"/>
    </row>
    <row r="182" spans="2:4" ht="17.25" customHeight="1" x14ac:dyDescent="0.3">
      <c r="B182" s="2"/>
      <c r="C182" s="22"/>
      <c r="D182" s="16"/>
    </row>
    <row r="183" spans="2:4" ht="17.25" customHeight="1" x14ac:dyDescent="0.3">
      <c r="B183" s="2"/>
      <c r="C183" s="22"/>
      <c r="D183" s="16"/>
    </row>
    <row r="184" spans="2:4" ht="17.25" customHeight="1" x14ac:dyDescent="0.3">
      <c r="B184" s="2"/>
      <c r="C184" s="22"/>
      <c r="D184" s="16"/>
    </row>
    <row r="185" spans="2:4" ht="17.25" customHeight="1" x14ac:dyDescent="0.3">
      <c r="B185" s="2"/>
      <c r="C185" s="22"/>
      <c r="D185" s="16"/>
    </row>
    <row r="186" spans="2:4" ht="17.25" customHeight="1" x14ac:dyDescent="0.3">
      <c r="B186" s="2"/>
      <c r="C186" s="22"/>
      <c r="D186" s="16"/>
    </row>
    <row r="187" spans="2:4" ht="17.25" customHeight="1" x14ac:dyDescent="0.3">
      <c r="B187" s="2"/>
      <c r="C187" s="22"/>
      <c r="D187" s="16"/>
    </row>
    <row r="188" spans="2:4" ht="17.25" customHeight="1" x14ac:dyDescent="0.3">
      <c r="B188" s="2"/>
      <c r="C188" s="22"/>
      <c r="D188" s="16"/>
    </row>
    <row r="189" spans="2:4" ht="17.25" customHeight="1" x14ac:dyDescent="0.3">
      <c r="B189" s="2"/>
      <c r="C189" s="22"/>
      <c r="D189" s="16"/>
    </row>
    <row r="190" spans="2:4" ht="17.25" customHeight="1" x14ac:dyDescent="0.3">
      <c r="B190" s="2"/>
      <c r="C190" s="22"/>
      <c r="D190" s="16"/>
    </row>
    <row r="191" spans="2:4" ht="17.25" customHeight="1" x14ac:dyDescent="0.3">
      <c r="B191" s="2"/>
      <c r="C191" s="22"/>
      <c r="D191" s="16"/>
    </row>
    <row r="192" spans="2:4" ht="17.25" customHeight="1" x14ac:dyDescent="0.3">
      <c r="B192" s="2"/>
      <c r="C192" s="22"/>
      <c r="D192" s="16"/>
    </row>
    <row r="193" spans="2:4" ht="17.25" customHeight="1" x14ac:dyDescent="0.3">
      <c r="B193" s="2"/>
      <c r="C193" s="22"/>
      <c r="D193" s="16"/>
    </row>
    <row r="194" spans="2:4" ht="17.25" customHeight="1" x14ac:dyDescent="0.3">
      <c r="B194" s="2"/>
      <c r="C194" s="22"/>
      <c r="D194" s="16"/>
    </row>
    <row r="195" spans="2:4" ht="17.25" customHeight="1" x14ac:dyDescent="0.3">
      <c r="B195" s="2"/>
      <c r="C195" s="22"/>
      <c r="D195" s="16"/>
    </row>
    <row r="196" spans="2:4" ht="17.25" customHeight="1" x14ac:dyDescent="0.3">
      <c r="B196" s="2"/>
      <c r="C196" s="22"/>
      <c r="D196" s="16"/>
    </row>
    <row r="197" spans="2:4" ht="17.25" customHeight="1" x14ac:dyDescent="0.3">
      <c r="B197" s="2"/>
      <c r="C197" s="22"/>
      <c r="D197" s="16"/>
    </row>
    <row r="198" spans="2:4" ht="17.25" customHeight="1" x14ac:dyDescent="0.3">
      <c r="B198" s="2"/>
      <c r="C198" s="22"/>
      <c r="D198" s="16"/>
    </row>
    <row r="199" spans="2:4" ht="17.25" customHeight="1" x14ac:dyDescent="0.3">
      <c r="B199" s="2"/>
      <c r="C199" s="22"/>
      <c r="D199" s="16"/>
    </row>
    <row r="200" spans="2:4" ht="17.25" customHeight="1" x14ac:dyDescent="0.3">
      <c r="B200" s="2"/>
      <c r="C200" s="22"/>
      <c r="D200" s="16"/>
    </row>
    <row r="201" spans="2:4" ht="17.25" customHeight="1" x14ac:dyDescent="0.3">
      <c r="B201" s="2"/>
      <c r="C201" s="22"/>
      <c r="D201" s="16"/>
    </row>
    <row r="202" spans="2:4" ht="17.25" customHeight="1" x14ac:dyDescent="0.3">
      <c r="B202" s="2"/>
      <c r="C202" s="22"/>
      <c r="D202" s="16"/>
    </row>
    <row r="203" spans="2:4" ht="17.25" customHeight="1" x14ac:dyDescent="0.3">
      <c r="B203" s="2"/>
      <c r="C203" s="22"/>
      <c r="D203" s="16"/>
    </row>
    <row r="204" spans="2:4" ht="17.25" customHeight="1" x14ac:dyDescent="0.3">
      <c r="B204" s="2"/>
      <c r="C204" s="22"/>
      <c r="D204" s="16"/>
    </row>
    <row r="205" spans="2:4" ht="17.25" customHeight="1" x14ac:dyDescent="0.3">
      <c r="B205" s="2"/>
      <c r="C205" s="22"/>
      <c r="D205" s="16"/>
    </row>
    <row r="206" spans="2:4" ht="17.25" customHeight="1" x14ac:dyDescent="0.3">
      <c r="B206" s="2"/>
      <c r="C206" s="22"/>
      <c r="D206" s="16"/>
    </row>
    <row r="207" spans="2:4" ht="17.25" customHeight="1" x14ac:dyDescent="0.3">
      <c r="B207" s="2"/>
      <c r="C207" s="22"/>
      <c r="D207" s="16"/>
    </row>
    <row r="208" spans="2:4" ht="17.25" customHeight="1" x14ac:dyDescent="0.3">
      <c r="B208" s="2"/>
      <c r="C208" s="22"/>
      <c r="D208" s="16"/>
    </row>
    <row r="209" spans="2:4" ht="17.25" customHeight="1" x14ac:dyDescent="0.3">
      <c r="B209" s="2"/>
      <c r="C209" s="22"/>
      <c r="D209" s="16"/>
    </row>
    <row r="210" spans="2:4" ht="17.25" customHeight="1" x14ac:dyDescent="0.3">
      <c r="B210" s="2"/>
      <c r="C210" s="22"/>
      <c r="D210" s="16"/>
    </row>
    <row r="211" spans="2:4" ht="17.25" customHeight="1" x14ac:dyDescent="0.3">
      <c r="B211" s="2"/>
      <c r="C211" s="22"/>
      <c r="D211" s="16"/>
    </row>
    <row r="212" spans="2:4" ht="17.25" customHeight="1" x14ac:dyDescent="0.3">
      <c r="B212" s="2"/>
      <c r="C212" s="22"/>
      <c r="D212" s="16"/>
    </row>
    <row r="213" spans="2:4" ht="17.25" customHeight="1" x14ac:dyDescent="0.3">
      <c r="B213" s="2"/>
      <c r="C213" s="22"/>
      <c r="D213" s="16"/>
    </row>
    <row r="214" spans="2:4" ht="17.25" customHeight="1" x14ac:dyDescent="0.3">
      <c r="B214" s="2"/>
      <c r="C214" s="22"/>
      <c r="D214" s="16"/>
    </row>
    <row r="215" spans="2:4" ht="17.25" customHeight="1" x14ac:dyDescent="0.3">
      <c r="B215" s="2"/>
      <c r="C215" s="22"/>
      <c r="D215" s="16"/>
    </row>
    <row r="216" spans="2:4" ht="17.25" customHeight="1" x14ac:dyDescent="0.3">
      <c r="B216" s="2"/>
      <c r="C216" s="22"/>
      <c r="D216" s="16"/>
    </row>
    <row r="217" spans="2:4" ht="17.25" customHeight="1" x14ac:dyDescent="0.3">
      <c r="B217" s="2"/>
      <c r="C217" s="22"/>
      <c r="D217" s="16"/>
    </row>
    <row r="218" spans="2:4" ht="17.25" customHeight="1" x14ac:dyDescent="0.3">
      <c r="B218" s="2"/>
      <c r="C218" s="22"/>
      <c r="D218" s="16"/>
    </row>
    <row r="219" spans="2:4" ht="17.25" customHeight="1" x14ac:dyDescent="0.3">
      <c r="B219" s="2"/>
      <c r="C219" s="22"/>
      <c r="D219" s="16"/>
    </row>
    <row r="220" spans="2:4" ht="17.25" customHeight="1" x14ac:dyDescent="0.3">
      <c r="B220" s="2"/>
      <c r="C220" s="22"/>
      <c r="D220" s="16"/>
    </row>
    <row r="221" spans="2:4" ht="17.25" customHeight="1" x14ac:dyDescent="0.3">
      <c r="B221" s="2"/>
      <c r="C221" s="22"/>
      <c r="D221" s="16"/>
    </row>
    <row r="222" spans="2:4" ht="17.25" customHeight="1" x14ac:dyDescent="0.3">
      <c r="B222" s="2"/>
      <c r="C222" s="22"/>
      <c r="D222" s="16"/>
    </row>
    <row r="223" spans="2:4" ht="17.25" customHeight="1" x14ac:dyDescent="0.3">
      <c r="B223" s="2"/>
      <c r="C223" s="22"/>
      <c r="D223" s="16"/>
    </row>
    <row r="224" spans="2:4" ht="17.25" customHeight="1" x14ac:dyDescent="0.3">
      <c r="B224" s="2"/>
      <c r="C224" s="22"/>
      <c r="D224" s="16"/>
    </row>
    <row r="225" spans="2:4" ht="17.25" customHeight="1" x14ac:dyDescent="0.3">
      <c r="B225" s="2"/>
      <c r="C225" s="22"/>
      <c r="D225" s="16"/>
    </row>
    <row r="226" spans="2:4" ht="17.25" customHeight="1" x14ac:dyDescent="0.3">
      <c r="B226" s="2"/>
      <c r="C226" s="22"/>
      <c r="D226" s="16"/>
    </row>
    <row r="227" spans="2:4" ht="17.25" customHeight="1" x14ac:dyDescent="0.3">
      <c r="B227" s="2"/>
      <c r="C227" s="22"/>
      <c r="D227" s="16"/>
    </row>
    <row r="228" spans="2:4" ht="17.25" customHeight="1" x14ac:dyDescent="0.3">
      <c r="B228" s="2"/>
      <c r="C228" s="22"/>
      <c r="D228" s="16"/>
    </row>
    <row r="229" spans="2:4" ht="17.25" customHeight="1" x14ac:dyDescent="0.3">
      <c r="B229" s="2"/>
      <c r="C229" s="22"/>
      <c r="D229" s="16"/>
    </row>
    <row r="230" spans="2:4" ht="17.25" customHeight="1" x14ac:dyDescent="0.3">
      <c r="B230" s="2"/>
      <c r="C230" s="22"/>
      <c r="D230" s="16"/>
    </row>
    <row r="231" spans="2:4" ht="17.25" customHeight="1" x14ac:dyDescent="0.3">
      <c r="B231" s="2"/>
      <c r="C231" s="22"/>
      <c r="D231" s="16"/>
    </row>
    <row r="232" spans="2:4" ht="17.25" customHeight="1" x14ac:dyDescent="0.3">
      <c r="B232" s="2"/>
      <c r="C232" s="22"/>
      <c r="D232" s="16"/>
    </row>
    <row r="233" spans="2:4" ht="15.75" customHeight="1" x14ac:dyDescent="0.3">
      <c r="C233" s="53"/>
      <c r="D233" s="54"/>
    </row>
    <row r="234" spans="2:4" ht="15.75" customHeight="1" x14ac:dyDescent="0.3">
      <c r="C234" s="53"/>
      <c r="D234" s="54"/>
    </row>
    <row r="235" spans="2:4" ht="15.75" customHeight="1" x14ac:dyDescent="0.3">
      <c r="C235" s="53"/>
      <c r="D235" s="54"/>
    </row>
    <row r="236" spans="2:4" ht="15.75" customHeight="1" x14ac:dyDescent="0.3">
      <c r="C236" s="53"/>
      <c r="D236" s="54"/>
    </row>
    <row r="237" spans="2:4" ht="15.75" customHeight="1" x14ac:dyDescent="0.3">
      <c r="C237" s="53"/>
      <c r="D237" s="54"/>
    </row>
    <row r="238" spans="2:4" ht="15.75" customHeight="1" x14ac:dyDescent="0.3">
      <c r="C238" s="53"/>
      <c r="D238" s="54"/>
    </row>
    <row r="239" spans="2:4" ht="15.75" customHeight="1" x14ac:dyDescent="0.3">
      <c r="C239" s="53"/>
      <c r="D239" s="54"/>
    </row>
    <row r="240" spans="2:4" ht="15.75" customHeight="1" x14ac:dyDescent="0.3">
      <c r="C240" s="53"/>
      <c r="D240" s="54"/>
    </row>
    <row r="241" spans="3:4" ht="15.75" customHeight="1" x14ac:dyDescent="0.3">
      <c r="C241" s="53"/>
      <c r="D241" s="54"/>
    </row>
    <row r="242" spans="3:4" ht="15.75" customHeight="1" x14ac:dyDescent="0.3">
      <c r="C242" s="53"/>
      <c r="D242" s="54"/>
    </row>
    <row r="243" spans="3:4" ht="15.75" customHeight="1" x14ac:dyDescent="0.3">
      <c r="C243" s="53"/>
      <c r="D243" s="54"/>
    </row>
    <row r="244" spans="3:4" ht="15.75" customHeight="1" x14ac:dyDescent="0.3">
      <c r="C244" s="53"/>
      <c r="D244" s="54"/>
    </row>
    <row r="245" spans="3:4" ht="15.75" customHeight="1" x14ac:dyDescent="0.3">
      <c r="C245" s="53"/>
      <c r="D245" s="54"/>
    </row>
    <row r="246" spans="3:4" ht="15.75" customHeight="1" x14ac:dyDescent="0.3">
      <c r="C246" s="53"/>
      <c r="D246" s="54"/>
    </row>
    <row r="247" spans="3:4" ht="15.75" customHeight="1" x14ac:dyDescent="0.3">
      <c r="C247" s="53"/>
      <c r="D247" s="54"/>
    </row>
    <row r="248" spans="3:4" ht="15.75" customHeight="1" x14ac:dyDescent="0.3">
      <c r="C248" s="53"/>
      <c r="D248" s="54"/>
    </row>
    <row r="249" spans="3:4" ht="15.75" customHeight="1" x14ac:dyDescent="0.3">
      <c r="C249" s="53"/>
      <c r="D249" s="54"/>
    </row>
    <row r="250" spans="3:4" ht="15.75" customHeight="1" x14ac:dyDescent="0.3">
      <c r="C250" s="53"/>
      <c r="D250" s="54"/>
    </row>
    <row r="251" spans="3:4" ht="15.75" customHeight="1" x14ac:dyDescent="0.3">
      <c r="C251" s="53"/>
      <c r="D251" s="54"/>
    </row>
    <row r="252" spans="3:4" ht="15.75" customHeight="1" x14ac:dyDescent="0.3">
      <c r="C252" s="53"/>
      <c r="D252" s="54"/>
    </row>
    <row r="253" spans="3:4" ht="15.75" customHeight="1" x14ac:dyDescent="0.3">
      <c r="C253" s="53"/>
      <c r="D253" s="54"/>
    </row>
    <row r="254" spans="3:4" ht="15.75" customHeight="1" x14ac:dyDescent="0.3">
      <c r="C254" s="53"/>
      <c r="D254" s="54"/>
    </row>
    <row r="255" spans="3:4" ht="15.75" customHeight="1" x14ac:dyDescent="0.3">
      <c r="C255" s="53"/>
      <c r="D255" s="54"/>
    </row>
    <row r="256" spans="3:4" ht="15.75" customHeight="1" x14ac:dyDescent="0.3">
      <c r="C256" s="53"/>
      <c r="D256" s="54"/>
    </row>
    <row r="257" spans="3:4" ht="15.75" customHeight="1" x14ac:dyDescent="0.3">
      <c r="C257" s="53"/>
      <c r="D257" s="54"/>
    </row>
    <row r="258" spans="3:4" ht="15.75" customHeight="1" x14ac:dyDescent="0.3">
      <c r="C258" s="53"/>
      <c r="D258" s="54"/>
    </row>
    <row r="259" spans="3:4" ht="15.75" customHeight="1" x14ac:dyDescent="0.3">
      <c r="C259" s="53"/>
      <c r="D259" s="54"/>
    </row>
    <row r="260" spans="3:4" ht="15.75" customHeight="1" x14ac:dyDescent="0.3">
      <c r="C260" s="53"/>
      <c r="D260" s="54"/>
    </row>
    <row r="261" spans="3:4" ht="15.75" customHeight="1" x14ac:dyDescent="0.3">
      <c r="C261" s="53"/>
      <c r="D261" s="54"/>
    </row>
    <row r="262" spans="3:4" ht="15.75" customHeight="1" x14ac:dyDescent="0.3">
      <c r="C262" s="53"/>
      <c r="D262" s="54"/>
    </row>
    <row r="263" spans="3:4" ht="15.75" customHeight="1" x14ac:dyDescent="0.3">
      <c r="C263" s="53"/>
      <c r="D263" s="54"/>
    </row>
    <row r="264" spans="3:4" ht="15.75" customHeight="1" x14ac:dyDescent="0.3">
      <c r="C264" s="53"/>
      <c r="D264" s="54"/>
    </row>
    <row r="265" spans="3:4" ht="15.75" customHeight="1" x14ac:dyDescent="0.3">
      <c r="C265" s="53"/>
      <c r="D265" s="54"/>
    </row>
    <row r="266" spans="3:4" ht="15.75" customHeight="1" x14ac:dyDescent="0.3">
      <c r="C266" s="53"/>
      <c r="D266" s="54"/>
    </row>
    <row r="267" spans="3:4" ht="15.75" customHeight="1" x14ac:dyDescent="0.3">
      <c r="C267" s="53"/>
      <c r="D267" s="54"/>
    </row>
    <row r="268" spans="3:4" ht="15.75" customHeight="1" x14ac:dyDescent="0.3">
      <c r="C268" s="53"/>
      <c r="D268" s="54"/>
    </row>
    <row r="269" spans="3:4" ht="15.75" customHeight="1" x14ac:dyDescent="0.3">
      <c r="C269" s="53"/>
      <c r="D269" s="54"/>
    </row>
    <row r="270" spans="3:4" ht="15.75" customHeight="1" x14ac:dyDescent="0.3">
      <c r="C270" s="53"/>
      <c r="D270" s="54"/>
    </row>
    <row r="271" spans="3:4" ht="15.75" customHeight="1" x14ac:dyDescent="0.3">
      <c r="C271" s="53"/>
      <c r="D271" s="54"/>
    </row>
    <row r="272" spans="3:4" ht="15.75" customHeight="1" x14ac:dyDescent="0.3">
      <c r="C272" s="53"/>
      <c r="D272" s="54"/>
    </row>
    <row r="273" spans="3:4" ht="15.75" customHeight="1" x14ac:dyDescent="0.3">
      <c r="C273" s="53"/>
      <c r="D273" s="54"/>
    </row>
    <row r="274" spans="3:4" ht="15.75" customHeight="1" x14ac:dyDescent="0.3">
      <c r="C274" s="53"/>
      <c r="D274" s="54"/>
    </row>
    <row r="275" spans="3:4" ht="15.75" customHeight="1" x14ac:dyDescent="0.3">
      <c r="C275" s="53"/>
      <c r="D275" s="54"/>
    </row>
    <row r="276" spans="3:4" ht="15.75" customHeight="1" x14ac:dyDescent="0.3">
      <c r="C276" s="53"/>
      <c r="D276" s="54"/>
    </row>
    <row r="277" spans="3:4" ht="15.75" customHeight="1" x14ac:dyDescent="0.3">
      <c r="C277" s="53"/>
      <c r="D277" s="54"/>
    </row>
    <row r="278" spans="3:4" ht="15.75" customHeight="1" x14ac:dyDescent="0.3">
      <c r="C278" s="53"/>
      <c r="D278" s="54"/>
    </row>
    <row r="279" spans="3:4" ht="15.75" customHeight="1" x14ac:dyDescent="0.3">
      <c r="C279" s="53"/>
      <c r="D279" s="54"/>
    </row>
    <row r="280" spans="3:4" ht="15.75" customHeight="1" x14ac:dyDescent="0.3">
      <c r="C280" s="53"/>
      <c r="D280" s="54"/>
    </row>
    <row r="281" spans="3:4" ht="15.75" customHeight="1" x14ac:dyDescent="0.3">
      <c r="C281" s="53"/>
      <c r="D281" s="54"/>
    </row>
    <row r="282" spans="3:4" ht="15.75" customHeight="1" x14ac:dyDescent="0.3">
      <c r="C282" s="53"/>
      <c r="D282" s="54"/>
    </row>
    <row r="283" spans="3:4" ht="15.75" customHeight="1" x14ac:dyDescent="0.3">
      <c r="C283" s="53"/>
      <c r="D283" s="54"/>
    </row>
    <row r="284" spans="3:4" ht="15.75" customHeight="1" x14ac:dyDescent="0.3">
      <c r="C284" s="53"/>
      <c r="D284" s="54"/>
    </row>
    <row r="285" spans="3:4" ht="15.75" customHeight="1" x14ac:dyDescent="0.3">
      <c r="C285" s="53"/>
      <c r="D285" s="54"/>
    </row>
    <row r="286" spans="3:4" ht="15.75" customHeight="1" x14ac:dyDescent="0.3">
      <c r="C286" s="53"/>
      <c r="D286" s="54"/>
    </row>
    <row r="287" spans="3:4" ht="15.75" customHeight="1" x14ac:dyDescent="0.3">
      <c r="C287" s="53"/>
      <c r="D287" s="54"/>
    </row>
    <row r="288" spans="3:4" ht="15.75" customHeight="1" x14ac:dyDescent="0.3">
      <c r="C288" s="53"/>
      <c r="D288" s="54"/>
    </row>
    <row r="289" spans="3:4" ht="15.75" customHeight="1" x14ac:dyDescent="0.3">
      <c r="C289" s="53"/>
      <c r="D289" s="54"/>
    </row>
    <row r="290" spans="3:4" ht="15.75" customHeight="1" x14ac:dyDescent="0.3">
      <c r="C290" s="53"/>
      <c r="D290" s="54"/>
    </row>
    <row r="291" spans="3:4" ht="15.75" customHeight="1" x14ac:dyDescent="0.3">
      <c r="C291" s="53"/>
      <c r="D291" s="54"/>
    </row>
    <row r="292" spans="3:4" ht="15.75" customHeight="1" x14ac:dyDescent="0.3">
      <c r="C292" s="53"/>
      <c r="D292" s="54"/>
    </row>
    <row r="293" spans="3:4" ht="15.75" customHeight="1" x14ac:dyDescent="0.3">
      <c r="C293" s="53"/>
      <c r="D293" s="54"/>
    </row>
    <row r="294" spans="3:4" ht="15.75" customHeight="1" x14ac:dyDescent="0.3">
      <c r="C294" s="53"/>
      <c r="D294" s="54"/>
    </row>
    <row r="295" spans="3:4" ht="15.75" customHeight="1" x14ac:dyDescent="0.3">
      <c r="C295" s="53"/>
      <c r="D295" s="54"/>
    </row>
    <row r="296" spans="3:4" ht="15.75" customHeight="1" x14ac:dyDescent="0.3">
      <c r="C296" s="53"/>
      <c r="D296" s="54"/>
    </row>
    <row r="297" spans="3:4" ht="15.75" customHeight="1" x14ac:dyDescent="0.3">
      <c r="C297" s="53"/>
      <c r="D297" s="54"/>
    </row>
    <row r="298" spans="3:4" ht="15.75" customHeight="1" x14ac:dyDescent="0.3">
      <c r="C298" s="53"/>
      <c r="D298" s="54"/>
    </row>
    <row r="299" spans="3:4" ht="15.75" customHeight="1" x14ac:dyDescent="0.3">
      <c r="C299" s="53"/>
      <c r="D299" s="54"/>
    </row>
    <row r="300" spans="3:4" ht="15.75" customHeight="1" x14ac:dyDescent="0.3">
      <c r="C300" s="53"/>
      <c r="D300" s="54"/>
    </row>
    <row r="301" spans="3:4" ht="15.75" customHeight="1" x14ac:dyDescent="0.3">
      <c r="C301" s="53"/>
      <c r="D301" s="54"/>
    </row>
    <row r="302" spans="3:4" ht="15.75" customHeight="1" x14ac:dyDescent="0.3">
      <c r="C302" s="53"/>
      <c r="D302" s="54"/>
    </row>
    <row r="303" spans="3:4" ht="15.75" customHeight="1" x14ac:dyDescent="0.3">
      <c r="C303" s="53"/>
      <c r="D303" s="54"/>
    </row>
    <row r="304" spans="3:4" ht="15.75" customHeight="1" x14ac:dyDescent="0.3">
      <c r="C304" s="53"/>
      <c r="D304" s="54"/>
    </row>
    <row r="305" spans="3:4" ht="15.75" customHeight="1" x14ac:dyDescent="0.3">
      <c r="C305" s="53"/>
      <c r="D305" s="54"/>
    </row>
    <row r="306" spans="3:4" ht="15.75" customHeight="1" x14ac:dyDescent="0.3">
      <c r="C306" s="53"/>
      <c r="D306" s="54"/>
    </row>
    <row r="307" spans="3:4" ht="15.75" customHeight="1" x14ac:dyDescent="0.3">
      <c r="C307" s="53"/>
      <c r="D307" s="54"/>
    </row>
    <row r="308" spans="3:4" ht="15.75" customHeight="1" x14ac:dyDescent="0.3">
      <c r="C308" s="53"/>
      <c r="D308" s="54"/>
    </row>
    <row r="309" spans="3:4" ht="15.75" customHeight="1" x14ac:dyDescent="0.3">
      <c r="C309" s="53"/>
      <c r="D309" s="54"/>
    </row>
    <row r="310" spans="3:4" ht="15.75" customHeight="1" x14ac:dyDescent="0.3">
      <c r="C310" s="53"/>
      <c r="D310" s="54"/>
    </row>
    <row r="311" spans="3:4" ht="15.75" customHeight="1" x14ac:dyDescent="0.3">
      <c r="C311" s="53"/>
      <c r="D311" s="54"/>
    </row>
    <row r="312" spans="3:4" ht="15.75" customHeight="1" x14ac:dyDescent="0.3">
      <c r="C312" s="53"/>
      <c r="D312" s="54"/>
    </row>
    <row r="313" spans="3:4" ht="15.75" customHeight="1" x14ac:dyDescent="0.3">
      <c r="C313" s="53"/>
      <c r="D313" s="54"/>
    </row>
    <row r="314" spans="3:4" ht="15.75" customHeight="1" x14ac:dyDescent="0.3">
      <c r="C314" s="53"/>
      <c r="D314" s="54"/>
    </row>
    <row r="315" spans="3:4" ht="15.75" customHeight="1" x14ac:dyDescent="0.3">
      <c r="C315" s="53"/>
      <c r="D315" s="54"/>
    </row>
    <row r="316" spans="3:4" ht="15.75" customHeight="1" x14ac:dyDescent="0.3">
      <c r="C316" s="53"/>
      <c r="D316" s="54"/>
    </row>
    <row r="317" spans="3:4" ht="15.75" customHeight="1" x14ac:dyDescent="0.3">
      <c r="C317" s="53"/>
      <c r="D317" s="54"/>
    </row>
    <row r="318" spans="3:4" ht="15.75" customHeight="1" x14ac:dyDescent="0.3">
      <c r="C318" s="53"/>
      <c r="D318" s="54"/>
    </row>
    <row r="319" spans="3:4" ht="15.75" customHeight="1" x14ac:dyDescent="0.3">
      <c r="C319" s="53"/>
      <c r="D319" s="54"/>
    </row>
    <row r="320" spans="3:4" ht="15.75" customHeight="1" x14ac:dyDescent="0.3">
      <c r="C320" s="53"/>
      <c r="D320" s="54"/>
    </row>
    <row r="321" spans="3:4" ht="15.75" customHeight="1" x14ac:dyDescent="0.3">
      <c r="C321" s="53"/>
      <c r="D321" s="54"/>
    </row>
    <row r="322" spans="3:4" ht="15.75" customHeight="1" x14ac:dyDescent="0.3">
      <c r="C322" s="53"/>
      <c r="D322" s="54"/>
    </row>
    <row r="323" spans="3:4" ht="15.75" customHeight="1" x14ac:dyDescent="0.3">
      <c r="C323" s="53"/>
      <c r="D323" s="54"/>
    </row>
    <row r="324" spans="3:4" ht="15.75" customHeight="1" x14ac:dyDescent="0.3">
      <c r="C324" s="53"/>
      <c r="D324" s="54"/>
    </row>
    <row r="325" spans="3:4" ht="15.75" customHeight="1" x14ac:dyDescent="0.3">
      <c r="C325" s="53"/>
      <c r="D325" s="54"/>
    </row>
    <row r="326" spans="3:4" ht="15.75" customHeight="1" x14ac:dyDescent="0.3">
      <c r="C326" s="53"/>
      <c r="D326" s="54"/>
    </row>
    <row r="327" spans="3:4" ht="15.75" customHeight="1" x14ac:dyDescent="0.3">
      <c r="C327" s="53"/>
      <c r="D327" s="54"/>
    </row>
    <row r="328" spans="3:4" ht="15.75" customHeight="1" x14ac:dyDescent="0.3">
      <c r="C328" s="53"/>
      <c r="D328" s="54"/>
    </row>
    <row r="329" spans="3:4" ht="15.75" customHeight="1" x14ac:dyDescent="0.3">
      <c r="C329" s="53"/>
      <c r="D329" s="54"/>
    </row>
    <row r="330" spans="3:4" ht="15.75" customHeight="1" x14ac:dyDescent="0.3">
      <c r="C330" s="53"/>
      <c r="D330" s="54"/>
    </row>
    <row r="331" spans="3:4" ht="15.75" customHeight="1" x14ac:dyDescent="0.3">
      <c r="C331" s="53"/>
      <c r="D331" s="54"/>
    </row>
    <row r="332" spans="3:4" ht="15.75" customHeight="1" x14ac:dyDescent="0.3">
      <c r="C332" s="53"/>
      <c r="D332" s="54"/>
    </row>
    <row r="333" spans="3:4" ht="15.75" customHeight="1" x14ac:dyDescent="0.3">
      <c r="C333" s="53"/>
      <c r="D333" s="54"/>
    </row>
    <row r="334" spans="3:4" ht="15.75" customHeight="1" x14ac:dyDescent="0.3">
      <c r="C334" s="53"/>
      <c r="D334" s="54"/>
    </row>
    <row r="335" spans="3:4" ht="15.75" customHeight="1" x14ac:dyDescent="0.3">
      <c r="C335" s="53"/>
      <c r="D335" s="54"/>
    </row>
    <row r="336" spans="3:4" ht="15.75" customHeight="1" x14ac:dyDescent="0.3">
      <c r="C336" s="53"/>
      <c r="D336" s="54"/>
    </row>
    <row r="337" spans="3:4" ht="15.75" customHeight="1" x14ac:dyDescent="0.3">
      <c r="C337" s="53"/>
      <c r="D337" s="54"/>
    </row>
    <row r="338" spans="3:4" ht="15.75" customHeight="1" x14ac:dyDescent="0.3">
      <c r="C338" s="53"/>
      <c r="D338" s="54"/>
    </row>
    <row r="339" spans="3:4" ht="15.75" customHeight="1" x14ac:dyDescent="0.3">
      <c r="C339" s="53"/>
      <c r="D339" s="54"/>
    </row>
    <row r="340" spans="3:4" ht="15.75" customHeight="1" x14ac:dyDescent="0.3">
      <c r="C340" s="53"/>
      <c r="D340" s="54"/>
    </row>
    <row r="341" spans="3:4" ht="15.75" customHeight="1" x14ac:dyDescent="0.3">
      <c r="C341" s="53"/>
      <c r="D341" s="54"/>
    </row>
    <row r="342" spans="3:4" ht="15.75" customHeight="1" x14ac:dyDescent="0.3">
      <c r="C342" s="53"/>
      <c r="D342" s="54"/>
    </row>
    <row r="343" spans="3:4" ht="15.75" customHeight="1" x14ac:dyDescent="0.3">
      <c r="C343" s="53"/>
      <c r="D343" s="54"/>
    </row>
    <row r="344" spans="3:4" ht="15.75" customHeight="1" x14ac:dyDescent="0.3">
      <c r="C344" s="53"/>
      <c r="D344" s="54"/>
    </row>
    <row r="345" spans="3:4" ht="15.75" customHeight="1" x14ac:dyDescent="0.3">
      <c r="C345" s="53"/>
      <c r="D345" s="54"/>
    </row>
    <row r="346" spans="3:4" ht="15.75" customHeight="1" x14ac:dyDescent="0.3">
      <c r="C346" s="53"/>
      <c r="D346" s="54"/>
    </row>
    <row r="347" spans="3:4" ht="15.75" customHeight="1" x14ac:dyDescent="0.3">
      <c r="C347" s="53"/>
      <c r="D347" s="54"/>
    </row>
    <row r="348" spans="3:4" ht="15.75" customHeight="1" x14ac:dyDescent="0.3">
      <c r="C348" s="53"/>
      <c r="D348" s="54"/>
    </row>
    <row r="349" spans="3:4" ht="15.75" customHeight="1" x14ac:dyDescent="0.3">
      <c r="C349" s="53"/>
      <c r="D349" s="54"/>
    </row>
    <row r="350" spans="3:4" ht="15.75" customHeight="1" x14ac:dyDescent="0.3">
      <c r="C350" s="53"/>
      <c r="D350" s="54"/>
    </row>
    <row r="351" spans="3:4" ht="15.75" customHeight="1" x14ac:dyDescent="0.3">
      <c r="C351" s="53"/>
      <c r="D351" s="54"/>
    </row>
    <row r="352" spans="3:4" ht="15.75" customHeight="1" x14ac:dyDescent="0.3">
      <c r="C352" s="53"/>
      <c r="D352" s="54"/>
    </row>
    <row r="353" spans="3:4" ht="15.75" customHeight="1" x14ac:dyDescent="0.3">
      <c r="C353" s="53"/>
      <c r="D353" s="54"/>
    </row>
    <row r="354" spans="3:4" ht="15.75" customHeight="1" x14ac:dyDescent="0.3">
      <c r="C354" s="53"/>
      <c r="D354" s="54"/>
    </row>
    <row r="355" spans="3:4" ht="15.75" customHeight="1" x14ac:dyDescent="0.3">
      <c r="C355" s="53"/>
      <c r="D355" s="54"/>
    </row>
    <row r="356" spans="3:4" ht="15.75" customHeight="1" x14ac:dyDescent="0.3">
      <c r="C356" s="53"/>
      <c r="D356" s="54"/>
    </row>
    <row r="357" spans="3:4" ht="15.75" customHeight="1" x14ac:dyDescent="0.3">
      <c r="C357" s="53"/>
      <c r="D357" s="54"/>
    </row>
    <row r="358" spans="3:4" ht="15.75" customHeight="1" x14ac:dyDescent="0.3">
      <c r="C358" s="53"/>
      <c r="D358" s="54"/>
    </row>
    <row r="359" spans="3:4" ht="15.75" customHeight="1" x14ac:dyDescent="0.3">
      <c r="C359" s="53"/>
      <c r="D359" s="54"/>
    </row>
    <row r="360" spans="3:4" ht="15.75" customHeight="1" x14ac:dyDescent="0.3">
      <c r="C360" s="53"/>
      <c r="D360" s="54"/>
    </row>
    <row r="361" spans="3:4" ht="15.75" customHeight="1" x14ac:dyDescent="0.3">
      <c r="C361" s="53"/>
      <c r="D361" s="54"/>
    </row>
    <row r="362" spans="3:4" ht="15.75" customHeight="1" x14ac:dyDescent="0.3">
      <c r="C362" s="53"/>
      <c r="D362" s="54"/>
    </row>
    <row r="363" spans="3:4" ht="15.75" customHeight="1" x14ac:dyDescent="0.3">
      <c r="C363" s="53"/>
      <c r="D363" s="54"/>
    </row>
    <row r="364" spans="3:4" ht="15.75" customHeight="1" x14ac:dyDescent="0.3">
      <c r="C364" s="53"/>
      <c r="D364" s="54"/>
    </row>
    <row r="365" spans="3:4" ht="15.75" customHeight="1" x14ac:dyDescent="0.3">
      <c r="C365" s="53"/>
      <c r="D365" s="54"/>
    </row>
    <row r="366" spans="3:4" ht="15.75" customHeight="1" x14ac:dyDescent="0.3">
      <c r="C366" s="53"/>
      <c r="D366" s="54"/>
    </row>
    <row r="367" spans="3:4" ht="15.75" customHeight="1" x14ac:dyDescent="0.3">
      <c r="C367" s="53"/>
      <c r="D367" s="54"/>
    </row>
    <row r="368" spans="3:4" ht="15.75" customHeight="1" x14ac:dyDescent="0.3">
      <c r="C368" s="53"/>
      <c r="D368" s="54"/>
    </row>
    <row r="369" spans="3:4" ht="15.75" customHeight="1" x14ac:dyDescent="0.3">
      <c r="C369" s="53"/>
      <c r="D369" s="54"/>
    </row>
    <row r="370" spans="3:4" ht="15.75" customHeight="1" x14ac:dyDescent="0.3">
      <c r="C370" s="53"/>
      <c r="D370" s="54"/>
    </row>
    <row r="371" spans="3:4" ht="15.75" customHeight="1" x14ac:dyDescent="0.3">
      <c r="C371" s="53"/>
      <c r="D371" s="54"/>
    </row>
    <row r="372" spans="3:4" ht="15.75" customHeight="1" x14ac:dyDescent="0.3">
      <c r="C372" s="53"/>
      <c r="D372" s="54"/>
    </row>
    <row r="373" spans="3:4" ht="15.75" customHeight="1" x14ac:dyDescent="0.3">
      <c r="C373" s="53"/>
      <c r="D373" s="54"/>
    </row>
    <row r="374" spans="3:4" ht="15.75" customHeight="1" x14ac:dyDescent="0.3">
      <c r="C374" s="53"/>
      <c r="D374" s="54"/>
    </row>
    <row r="375" spans="3:4" ht="15.75" customHeight="1" x14ac:dyDescent="0.3">
      <c r="C375" s="53"/>
      <c r="D375" s="54"/>
    </row>
    <row r="376" spans="3:4" ht="15.75" customHeight="1" x14ac:dyDescent="0.3">
      <c r="C376" s="53"/>
      <c r="D376" s="54"/>
    </row>
    <row r="377" spans="3:4" ht="15.75" customHeight="1" x14ac:dyDescent="0.3">
      <c r="C377" s="53"/>
      <c r="D377" s="54"/>
    </row>
    <row r="378" spans="3:4" ht="15.75" customHeight="1" x14ac:dyDescent="0.3">
      <c r="C378" s="53"/>
      <c r="D378" s="54"/>
    </row>
    <row r="379" spans="3:4" ht="15.75" customHeight="1" x14ac:dyDescent="0.3">
      <c r="C379" s="53"/>
      <c r="D379" s="54"/>
    </row>
    <row r="380" spans="3:4" ht="15.75" customHeight="1" x14ac:dyDescent="0.3">
      <c r="C380" s="53"/>
      <c r="D380" s="54"/>
    </row>
    <row r="381" spans="3:4" ht="15.75" customHeight="1" x14ac:dyDescent="0.3">
      <c r="C381" s="53"/>
      <c r="D381" s="54"/>
    </row>
    <row r="382" spans="3:4" ht="15.75" customHeight="1" x14ac:dyDescent="0.3">
      <c r="C382" s="53"/>
      <c r="D382" s="54"/>
    </row>
    <row r="383" spans="3:4" ht="15.75" customHeight="1" x14ac:dyDescent="0.3">
      <c r="C383" s="53"/>
      <c r="D383" s="54"/>
    </row>
    <row r="384" spans="3:4" ht="15.75" customHeight="1" x14ac:dyDescent="0.3">
      <c r="C384" s="53"/>
      <c r="D384" s="54"/>
    </row>
    <row r="385" spans="3:4" ht="15.75" customHeight="1" x14ac:dyDescent="0.3">
      <c r="C385" s="53"/>
      <c r="D385" s="54"/>
    </row>
    <row r="386" spans="3:4" ht="15.75" customHeight="1" x14ac:dyDescent="0.3">
      <c r="C386" s="53"/>
      <c r="D386" s="54"/>
    </row>
    <row r="387" spans="3:4" ht="15.75" customHeight="1" x14ac:dyDescent="0.3">
      <c r="C387" s="53"/>
      <c r="D387" s="54"/>
    </row>
    <row r="388" spans="3:4" ht="15.75" customHeight="1" x14ac:dyDescent="0.3">
      <c r="C388" s="53"/>
      <c r="D388" s="54"/>
    </row>
    <row r="389" spans="3:4" ht="15.75" customHeight="1" x14ac:dyDescent="0.3">
      <c r="C389" s="53"/>
      <c r="D389" s="54"/>
    </row>
    <row r="390" spans="3:4" ht="15.75" customHeight="1" x14ac:dyDescent="0.3">
      <c r="C390" s="53"/>
      <c r="D390" s="54"/>
    </row>
    <row r="391" spans="3:4" ht="15.75" customHeight="1" x14ac:dyDescent="0.3">
      <c r="C391" s="53"/>
      <c r="D391" s="54"/>
    </row>
    <row r="392" spans="3:4" ht="15.75" customHeight="1" x14ac:dyDescent="0.3">
      <c r="C392" s="53"/>
      <c r="D392" s="54"/>
    </row>
    <row r="393" spans="3:4" ht="15.75" customHeight="1" x14ac:dyDescent="0.3">
      <c r="C393" s="53"/>
      <c r="D393" s="54"/>
    </row>
    <row r="394" spans="3:4" ht="15.75" customHeight="1" x14ac:dyDescent="0.3">
      <c r="C394" s="53"/>
      <c r="D394" s="54"/>
    </row>
    <row r="395" spans="3:4" ht="15.75" customHeight="1" x14ac:dyDescent="0.3">
      <c r="C395" s="53"/>
      <c r="D395" s="54"/>
    </row>
    <row r="396" spans="3:4" ht="15.75" customHeight="1" x14ac:dyDescent="0.3">
      <c r="C396" s="53"/>
      <c r="D396" s="54"/>
    </row>
    <row r="397" spans="3:4" ht="15.75" customHeight="1" x14ac:dyDescent="0.3">
      <c r="C397" s="53"/>
      <c r="D397" s="54"/>
    </row>
    <row r="398" spans="3:4" ht="15.75" customHeight="1" x14ac:dyDescent="0.3">
      <c r="C398" s="53"/>
      <c r="D398" s="54"/>
    </row>
    <row r="399" spans="3:4" ht="15.75" customHeight="1" x14ac:dyDescent="0.3">
      <c r="C399" s="53"/>
      <c r="D399" s="54"/>
    </row>
    <row r="400" spans="3:4" ht="15.75" customHeight="1" x14ac:dyDescent="0.3">
      <c r="C400" s="53"/>
      <c r="D400" s="54"/>
    </row>
    <row r="401" spans="3:4" ht="15.75" customHeight="1" x14ac:dyDescent="0.3">
      <c r="C401" s="53"/>
      <c r="D401" s="54"/>
    </row>
    <row r="402" spans="3:4" ht="15.75" customHeight="1" x14ac:dyDescent="0.3">
      <c r="C402" s="53"/>
      <c r="D402" s="54"/>
    </row>
    <row r="403" spans="3:4" ht="15.75" customHeight="1" x14ac:dyDescent="0.3">
      <c r="C403" s="53"/>
      <c r="D403" s="54"/>
    </row>
    <row r="404" spans="3:4" ht="15.75" customHeight="1" x14ac:dyDescent="0.3">
      <c r="C404" s="53"/>
      <c r="D404" s="54"/>
    </row>
    <row r="405" spans="3:4" ht="15.75" customHeight="1" x14ac:dyDescent="0.3">
      <c r="C405" s="53"/>
      <c r="D405" s="54"/>
    </row>
    <row r="406" spans="3:4" ht="15.75" customHeight="1" x14ac:dyDescent="0.3">
      <c r="C406" s="53"/>
      <c r="D406" s="54"/>
    </row>
    <row r="407" spans="3:4" ht="15.75" customHeight="1" x14ac:dyDescent="0.3">
      <c r="C407" s="53"/>
      <c r="D407" s="54"/>
    </row>
    <row r="408" spans="3:4" ht="15.75" customHeight="1" x14ac:dyDescent="0.3">
      <c r="C408" s="53"/>
      <c r="D408" s="54"/>
    </row>
    <row r="409" spans="3:4" ht="15.75" customHeight="1" x14ac:dyDescent="0.3">
      <c r="C409" s="53"/>
      <c r="D409" s="54"/>
    </row>
    <row r="410" spans="3:4" ht="15.75" customHeight="1" x14ac:dyDescent="0.3">
      <c r="C410" s="53"/>
      <c r="D410" s="54"/>
    </row>
    <row r="411" spans="3:4" ht="15.75" customHeight="1" x14ac:dyDescent="0.3">
      <c r="C411" s="53"/>
      <c r="D411" s="54"/>
    </row>
    <row r="412" spans="3:4" ht="15.75" customHeight="1" x14ac:dyDescent="0.3">
      <c r="C412" s="53"/>
      <c r="D412" s="54"/>
    </row>
    <row r="413" spans="3:4" ht="15.75" customHeight="1" x14ac:dyDescent="0.3">
      <c r="C413" s="53"/>
      <c r="D413" s="54"/>
    </row>
    <row r="414" spans="3:4" ht="15.75" customHeight="1" x14ac:dyDescent="0.3">
      <c r="C414" s="53"/>
      <c r="D414" s="54"/>
    </row>
    <row r="415" spans="3:4" ht="15.75" customHeight="1" x14ac:dyDescent="0.3">
      <c r="C415" s="53"/>
      <c r="D415" s="54"/>
    </row>
    <row r="416" spans="3:4" ht="15.75" customHeight="1" x14ac:dyDescent="0.3">
      <c r="C416" s="53"/>
      <c r="D416" s="54"/>
    </row>
    <row r="417" spans="3:4" ht="15.75" customHeight="1" x14ac:dyDescent="0.3">
      <c r="C417" s="53"/>
      <c r="D417" s="54"/>
    </row>
    <row r="418" spans="3:4" ht="15.75" customHeight="1" x14ac:dyDescent="0.3">
      <c r="C418" s="53"/>
      <c r="D418" s="54"/>
    </row>
    <row r="419" spans="3:4" ht="15.75" customHeight="1" x14ac:dyDescent="0.3">
      <c r="C419" s="53"/>
      <c r="D419" s="54"/>
    </row>
    <row r="420" spans="3:4" ht="15.75" customHeight="1" x14ac:dyDescent="0.3">
      <c r="C420" s="53"/>
      <c r="D420" s="54"/>
    </row>
    <row r="421" spans="3:4" ht="15.75" customHeight="1" x14ac:dyDescent="0.3">
      <c r="C421" s="53"/>
      <c r="D421" s="54"/>
    </row>
    <row r="422" spans="3:4" ht="15.75" customHeight="1" x14ac:dyDescent="0.3">
      <c r="C422" s="53"/>
      <c r="D422" s="54"/>
    </row>
    <row r="423" spans="3:4" ht="15.75" customHeight="1" x14ac:dyDescent="0.3">
      <c r="C423" s="53"/>
      <c r="D423" s="54"/>
    </row>
    <row r="424" spans="3:4" ht="15.75" customHeight="1" x14ac:dyDescent="0.3">
      <c r="C424" s="53"/>
      <c r="D424" s="54"/>
    </row>
    <row r="425" spans="3:4" ht="15.75" customHeight="1" x14ac:dyDescent="0.3">
      <c r="C425" s="53"/>
      <c r="D425" s="54"/>
    </row>
    <row r="426" spans="3:4" ht="15.75" customHeight="1" x14ac:dyDescent="0.3">
      <c r="C426" s="53"/>
      <c r="D426" s="54"/>
    </row>
    <row r="427" spans="3:4" ht="15.75" customHeight="1" x14ac:dyDescent="0.3">
      <c r="C427" s="53"/>
      <c r="D427" s="54"/>
    </row>
    <row r="428" spans="3:4" ht="15.75" customHeight="1" x14ac:dyDescent="0.3">
      <c r="C428" s="53"/>
      <c r="D428" s="54"/>
    </row>
    <row r="429" spans="3:4" ht="15.75" customHeight="1" x14ac:dyDescent="0.3">
      <c r="C429" s="53"/>
      <c r="D429" s="54"/>
    </row>
    <row r="430" spans="3:4" ht="15.75" customHeight="1" x14ac:dyDescent="0.3">
      <c r="C430" s="53"/>
      <c r="D430" s="54"/>
    </row>
    <row r="431" spans="3:4" ht="15.75" customHeight="1" x14ac:dyDescent="0.3">
      <c r="C431" s="53"/>
      <c r="D431" s="54"/>
    </row>
    <row r="432" spans="3:4" ht="15.75" customHeight="1" x14ac:dyDescent="0.3">
      <c r="C432" s="53"/>
      <c r="D432" s="54"/>
    </row>
    <row r="433" spans="3:4" ht="15.75" customHeight="1" x14ac:dyDescent="0.3">
      <c r="C433" s="53"/>
      <c r="D433" s="54"/>
    </row>
    <row r="434" spans="3:4" ht="15.75" customHeight="1" x14ac:dyDescent="0.3">
      <c r="C434" s="53"/>
      <c r="D434" s="54"/>
    </row>
    <row r="435" spans="3:4" ht="15.75" customHeight="1" x14ac:dyDescent="0.3">
      <c r="C435" s="53"/>
      <c r="D435" s="54"/>
    </row>
    <row r="436" spans="3:4" ht="15.75" customHeight="1" x14ac:dyDescent="0.3">
      <c r="C436" s="53"/>
      <c r="D436" s="54"/>
    </row>
    <row r="437" spans="3:4" ht="15.75" customHeight="1" x14ac:dyDescent="0.3">
      <c r="C437" s="53"/>
      <c r="D437" s="54"/>
    </row>
    <row r="438" spans="3:4" ht="15.75" customHeight="1" x14ac:dyDescent="0.3">
      <c r="C438" s="53"/>
      <c r="D438" s="54"/>
    </row>
    <row r="439" spans="3:4" ht="15.75" customHeight="1" x14ac:dyDescent="0.3">
      <c r="C439" s="53"/>
      <c r="D439" s="54"/>
    </row>
    <row r="440" spans="3:4" ht="15.75" customHeight="1" x14ac:dyDescent="0.3">
      <c r="C440" s="53"/>
      <c r="D440" s="54"/>
    </row>
    <row r="441" spans="3:4" ht="15.75" customHeight="1" x14ac:dyDescent="0.3">
      <c r="C441" s="53"/>
      <c r="D441" s="54"/>
    </row>
    <row r="442" spans="3:4" ht="15.75" customHeight="1" x14ac:dyDescent="0.3">
      <c r="C442" s="53"/>
      <c r="D442" s="54"/>
    </row>
    <row r="443" spans="3:4" ht="15.75" customHeight="1" x14ac:dyDescent="0.3">
      <c r="C443" s="53"/>
      <c r="D443" s="54"/>
    </row>
    <row r="444" spans="3:4" ht="15.75" customHeight="1" x14ac:dyDescent="0.3">
      <c r="C444" s="53"/>
      <c r="D444" s="54"/>
    </row>
    <row r="445" spans="3:4" ht="15.75" customHeight="1" x14ac:dyDescent="0.3">
      <c r="C445" s="53"/>
      <c r="D445" s="54"/>
    </row>
    <row r="446" spans="3:4" ht="15.75" customHeight="1" x14ac:dyDescent="0.3">
      <c r="C446" s="53"/>
      <c r="D446" s="54"/>
    </row>
    <row r="447" spans="3:4" ht="15.75" customHeight="1" x14ac:dyDescent="0.3">
      <c r="C447" s="53"/>
      <c r="D447" s="54"/>
    </row>
    <row r="448" spans="3:4" ht="15.75" customHeight="1" x14ac:dyDescent="0.3">
      <c r="C448" s="53"/>
      <c r="D448" s="54"/>
    </row>
    <row r="449" spans="3:4" ht="15.75" customHeight="1" x14ac:dyDescent="0.3">
      <c r="C449" s="53"/>
      <c r="D449" s="54"/>
    </row>
    <row r="450" spans="3:4" ht="15.75" customHeight="1" x14ac:dyDescent="0.3">
      <c r="C450" s="53"/>
      <c r="D450" s="54"/>
    </row>
    <row r="451" spans="3:4" ht="15.75" customHeight="1" x14ac:dyDescent="0.3">
      <c r="C451" s="53"/>
      <c r="D451" s="54"/>
    </row>
    <row r="452" spans="3:4" ht="15.75" customHeight="1" x14ac:dyDescent="0.3">
      <c r="C452" s="53"/>
      <c r="D452" s="54"/>
    </row>
    <row r="453" spans="3:4" ht="15.75" customHeight="1" x14ac:dyDescent="0.3">
      <c r="C453" s="53"/>
      <c r="D453" s="54"/>
    </row>
    <row r="454" spans="3:4" ht="15.75" customHeight="1" x14ac:dyDescent="0.3">
      <c r="C454" s="53"/>
      <c r="D454" s="54"/>
    </row>
    <row r="455" spans="3:4" ht="15.75" customHeight="1" x14ac:dyDescent="0.3">
      <c r="C455" s="53"/>
      <c r="D455" s="54"/>
    </row>
    <row r="456" spans="3:4" ht="15.75" customHeight="1" x14ac:dyDescent="0.3">
      <c r="C456" s="53"/>
      <c r="D456" s="54"/>
    </row>
    <row r="457" spans="3:4" ht="15.75" customHeight="1" x14ac:dyDescent="0.3">
      <c r="C457" s="53"/>
      <c r="D457" s="54"/>
    </row>
    <row r="458" spans="3:4" ht="15.75" customHeight="1" x14ac:dyDescent="0.3">
      <c r="C458" s="53"/>
      <c r="D458" s="54"/>
    </row>
    <row r="459" spans="3:4" ht="15.75" customHeight="1" x14ac:dyDescent="0.3">
      <c r="C459" s="53"/>
      <c r="D459" s="54"/>
    </row>
    <row r="460" spans="3:4" ht="15.75" customHeight="1" x14ac:dyDescent="0.3">
      <c r="C460" s="53"/>
      <c r="D460" s="54"/>
    </row>
    <row r="461" spans="3:4" ht="15.75" customHeight="1" x14ac:dyDescent="0.3">
      <c r="C461" s="53"/>
      <c r="D461" s="54"/>
    </row>
    <row r="462" spans="3:4" ht="15.75" customHeight="1" x14ac:dyDescent="0.3">
      <c r="C462" s="53"/>
      <c r="D462" s="54"/>
    </row>
    <row r="463" spans="3:4" ht="15.75" customHeight="1" x14ac:dyDescent="0.3">
      <c r="C463" s="53"/>
      <c r="D463" s="54"/>
    </row>
    <row r="464" spans="3:4" ht="15.75" customHeight="1" x14ac:dyDescent="0.3">
      <c r="C464" s="53"/>
      <c r="D464" s="54"/>
    </row>
    <row r="465" spans="3:4" ht="15.75" customHeight="1" x14ac:dyDescent="0.3">
      <c r="C465" s="53"/>
      <c r="D465" s="54"/>
    </row>
    <row r="466" spans="3:4" ht="15.75" customHeight="1" x14ac:dyDescent="0.3">
      <c r="C466" s="53"/>
      <c r="D466" s="54"/>
    </row>
    <row r="467" spans="3:4" ht="15.75" customHeight="1" x14ac:dyDescent="0.3">
      <c r="C467" s="53"/>
      <c r="D467" s="54"/>
    </row>
    <row r="468" spans="3:4" ht="15.75" customHeight="1" x14ac:dyDescent="0.3">
      <c r="C468" s="53"/>
      <c r="D468" s="54"/>
    </row>
    <row r="469" spans="3:4" ht="15.75" customHeight="1" x14ac:dyDescent="0.3">
      <c r="C469" s="53"/>
      <c r="D469" s="54"/>
    </row>
    <row r="470" spans="3:4" ht="15.75" customHeight="1" x14ac:dyDescent="0.3">
      <c r="C470" s="53"/>
      <c r="D470" s="54"/>
    </row>
    <row r="471" spans="3:4" ht="15.75" customHeight="1" x14ac:dyDescent="0.3">
      <c r="C471" s="53"/>
      <c r="D471" s="54"/>
    </row>
    <row r="472" spans="3:4" ht="15.75" customHeight="1" x14ac:dyDescent="0.3">
      <c r="C472" s="53"/>
      <c r="D472" s="54"/>
    </row>
    <row r="473" spans="3:4" ht="15.75" customHeight="1" x14ac:dyDescent="0.3">
      <c r="C473" s="53"/>
      <c r="D473" s="54"/>
    </row>
    <row r="474" spans="3:4" ht="15.75" customHeight="1" x14ac:dyDescent="0.3">
      <c r="C474" s="53"/>
      <c r="D474" s="54"/>
    </row>
    <row r="475" spans="3:4" ht="15.75" customHeight="1" x14ac:dyDescent="0.3">
      <c r="C475" s="53"/>
      <c r="D475" s="54"/>
    </row>
    <row r="476" spans="3:4" ht="15.75" customHeight="1" x14ac:dyDescent="0.3">
      <c r="C476" s="53"/>
      <c r="D476" s="54"/>
    </row>
    <row r="477" spans="3:4" ht="15.75" customHeight="1" x14ac:dyDescent="0.3">
      <c r="C477" s="53"/>
      <c r="D477" s="54"/>
    </row>
    <row r="478" spans="3:4" ht="15.75" customHeight="1" x14ac:dyDescent="0.3">
      <c r="C478" s="53"/>
      <c r="D478" s="54"/>
    </row>
    <row r="479" spans="3:4" ht="15.75" customHeight="1" x14ac:dyDescent="0.3">
      <c r="C479" s="53"/>
      <c r="D479" s="54"/>
    </row>
    <row r="480" spans="3:4" ht="15.75" customHeight="1" x14ac:dyDescent="0.3">
      <c r="C480" s="53"/>
      <c r="D480" s="54"/>
    </row>
    <row r="481" spans="3:4" ht="15.75" customHeight="1" x14ac:dyDescent="0.3">
      <c r="C481" s="53"/>
      <c r="D481" s="54"/>
    </row>
    <row r="482" spans="3:4" ht="15.75" customHeight="1" x14ac:dyDescent="0.3">
      <c r="C482" s="53"/>
      <c r="D482" s="54"/>
    </row>
    <row r="483" spans="3:4" ht="15.75" customHeight="1" x14ac:dyDescent="0.3">
      <c r="C483" s="53"/>
      <c r="D483" s="54"/>
    </row>
    <row r="484" spans="3:4" ht="15.75" customHeight="1" x14ac:dyDescent="0.3">
      <c r="C484" s="53"/>
      <c r="D484" s="54"/>
    </row>
    <row r="485" spans="3:4" ht="15.75" customHeight="1" x14ac:dyDescent="0.3">
      <c r="C485" s="53"/>
      <c r="D485" s="54"/>
    </row>
    <row r="486" spans="3:4" ht="15.75" customHeight="1" x14ac:dyDescent="0.3">
      <c r="C486" s="53"/>
      <c r="D486" s="54"/>
    </row>
    <row r="487" spans="3:4" ht="15.75" customHeight="1" x14ac:dyDescent="0.3">
      <c r="C487" s="53"/>
      <c r="D487" s="54"/>
    </row>
    <row r="488" spans="3:4" ht="15.75" customHeight="1" x14ac:dyDescent="0.3">
      <c r="C488" s="53"/>
      <c r="D488" s="54"/>
    </row>
    <row r="489" spans="3:4" ht="15.75" customHeight="1" x14ac:dyDescent="0.3">
      <c r="C489" s="53"/>
      <c r="D489" s="54"/>
    </row>
    <row r="490" spans="3:4" ht="15.75" customHeight="1" x14ac:dyDescent="0.3">
      <c r="C490" s="53"/>
      <c r="D490" s="54"/>
    </row>
    <row r="491" spans="3:4" ht="15.75" customHeight="1" x14ac:dyDescent="0.3">
      <c r="C491" s="53"/>
      <c r="D491" s="54"/>
    </row>
    <row r="492" spans="3:4" ht="15.75" customHeight="1" x14ac:dyDescent="0.3">
      <c r="C492" s="53"/>
      <c r="D492" s="54"/>
    </row>
    <row r="493" spans="3:4" ht="15.75" customHeight="1" x14ac:dyDescent="0.3">
      <c r="C493" s="53"/>
      <c r="D493" s="54"/>
    </row>
    <row r="494" spans="3:4" ht="15.75" customHeight="1" x14ac:dyDescent="0.3">
      <c r="C494" s="53"/>
      <c r="D494" s="54"/>
    </row>
    <row r="495" spans="3:4" ht="15.75" customHeight="1" x14ac:dyDescent="0.3">
      <c r="C495" s="53"/>
      <c r="D495" s="54"/>
    </row>
    <row r="496" spans="3:4" ht="15.75" customHeight="1" x14ac:dyDescent="0.3">
      <c r="C496" s="53"/>
      <c r="D496" s="54"/>
    </row>
    <row r="497" spans="3:4" ht="15.75" customHeight="1" x14ac:dyDescent="0.3">
      <c r="C497" s="53"/>
      <c r="D497" s="54"/>
    </row>
    <row r="498" spans="3:4" ht="15.75" customHeight="1" x14ac:dyDescent="0.3">
      <c r="C498" s="53"/>
      <c r="D498" s="54"/>
    </row>
    <row r="499" spans="3:4" ht="15.75" customHeight="1" x14ac:dyDescent="0.3">
      <c r="C499" s="53"/>
      <c r="D499" s="54"/>
    </row>
    <row r="500" spans="3:4" ht="15.75" customHeight="1" x14ac:dyDescent="0.3">
      <c r="C500" s="53"/>
      <c r="D500" s="54"/>
    </row>
    <row r="501" spans="3:4" ht="15.75" customHeight="1" x14ac:dyDescent="0.3">
      <c r="C501" s="53"/>
      <c r="D501" s="54"/>
    </row>
    <row r="502" spans="3:4" ht="15.75" customHeight="1" x14ac:dyDescent="0.3">
      <c r="C502" s="53"/>
      <c r="D502" s="54"/>
    </row>
    <row r="503" spans="3:4" ht="15.75" customHeight="1" x14ac:dyDescent="0.3">
      <c r="C503" s="53"/>
      <c r="D503" s="54"/>
    </row>
    <row r="504" spans="3:4" ht="15.75" customHeight="1" x14ac:dyDescent="0.3">
      <c r="C504" s="53"/>
      <c r="D504" s="54"/>
    </row>
    <row r="505" spans="3:4" ht="15.75" customHeight="1" x14ac:dyDescent="0.3">
      <c r="C505" s="53"/>
      <c r="D505" s="54"/>
    </row>
    <row r="506" spans="3:4" ht="15.75" customHeight="1" x14ac:dyDescent="0.3">
      <c r="C506" s="53"/>
      <c r="D506" s="54"/>
    </row>
    <row r="507" spans="3:4" ht="15.75" customHeight="1" x14ac:dyDescent="0.3">
      <c r="C507" s="53"/>
      <c r="D507" s="54"/>
    </row>
    <row r="508" spans="3:4" ht="15.75" customHeight="1" x14ac:dyDescent="0.3">
      <c r="C508" s="53"/>
      <c r="D508" s="54"/>
    </row>
    <row r="509" spans="3:4" ht="15.75" customHeight="1" x14ac:dyDescent="0.3">
      <c r="C509" s="53"/>
      <c r="D509" s="54"/>
    </row>
    <row r="510" spans="3:4" ht="15.75" customHeight="1" x14ac:dyDescent="0.3">
      <c r="C510" s="53"/>
      <c r="D510" s="54"/>
    </row>
    <row r="511" spans="3:4" ht="15.75" customHeight="1" x14ac:dyDescent="0.3">
      <c r="C511" s="53"/>
      <c r="D511" s="54"/>
    </row>
    <row r="512" spans="3:4" ht="15.75" customHeight="1" x14ac:dyDescent="0.3">
      <c r="C512" s="53"/>
      <c r="D512" s="54"/>
    </row>
    <row r="513" spans="3:4" ht="15.75" customHeight="1" x14ac:dyDescent="0.3">
      <c r="C513" s="53"/>
      <c r="D513" s="54"/>
    </row>
    <row r="514" spans="3:4" ht="15.75" customHeight="1" x14ac:dyDescent="0.3">
      <c r="C514" s="53"/>
      <c r="D514" s="54"/>
    </row>
    <row r="515" spans="3:4" ht="15.75" customHeight="1" x14ac:dyDescent="0.3">
      <c r="C515" s="53"/>
      <c r="D515" s="54"/>
    </row>
    <row r="516" spans="3:4" ht="15.75" customHeight="1" x14ac:dyDescent="0.3">
      <c r="C516" s="53"/>
      <c r="D516" s="54"/>
    </row>
    <row r="517" spans="3:4" ht="15.75" customHeight="1" x14ac:dyDescent="0.3">
      <c r="C517" s="53"/>
      <c r="D517" s="54"/>
    </row>
    <row r="518" spans="3:4" ht="15.75" customHeight="1" x14ac:dyDescent="0.3">
      <c r="C518" s="53"/>
      <c r="D518" s="54"/>
    </row>
    <row r="519" spans="3:4" ht="15.75" customHeight="1" x14ac:dyDescent="0.3">
      <c r="C519" s="53"/>
      <c r="D519" s="54"/>
    </row>
    <row r="520" spans="3:4" ht="15.75" customHeight="1" x14ac:dyDescent="0.3">
      <c r="C520" s="53"/>
      <c r="D520" s="54"/>
    </row>
    <row r="521" spans="3:4" ht="15.75" customHeight="1" x14ac:dyDescent="0.3">
      <c r="C521" s="53"/>
      <c r="D521" s="54"/>
    </row>
    <row r="522" spans="3:4" ht="15.75" customHeight="1" x14ac:dyDescent="0.3">
      <c r="C522" s="53"/>
      <c r="D522" s="54"/>
    </row>
    <row r="523" spans="3:4" ht="15.75" customHeight="1" x14ac:dyDescent="0.3">
      <c r="C523" s="53"/>
      <c r="D523" s="54"/>
    </row>
    <row r="524" spans="3:4" ht="15.75" customHeight="1" x14ac:dyDescent="0.3">
      <c r="C524" s="53"/>
      <c r="D524" s="54"/>
    </row>
    <row r="525" spans="3:4" ht="15.75" customHeight="1" x14ac:dyDescent="0.3">
      <c r="C525" s="53"/>
      <c r="D525" s="54"/>
    </row>
    <row r="526" spans="3:4" ht="15.75" customHeight="1" x14ac:dyDescent="0.3">
      <c r="C526" s="53"/>
      <c r="D526" s="54"/>
    </row>
    <row r="527" spans="3:4" ht="15.75" customHeight="1" x14ac:dyDescent="0.3">
      <c r="C527" s="53"/>
      <c r="D527" s="54"/>
    </row>
    <row r="528" spans="3:4" ht="15.75" customHeight="1" x14ac:dyDescent="0.3">
      <c r="C528" s="53"/>
      <c r="D528" s="54"/>
    </row>
    <row r="529" spans="3:4" ht="15.75" customHeight="1" x14ac:dyDescent="0.3">
      <c r="C529" s="53"/>
      <c r="D529" s="54"/>
    </row>
    <row r="530" spans="3:4" ht="15.75" customHeight="1" x14ac:dyDescent="0.3">
      <c r="C530" s="53"/>
      <c r="D530" s="54"/>
    </row>
    <row r="531" spans="3:4" ht="15.75" customHeight="1" x14ac:dyDescent="0.3">
      <c r="C531" s="53"/>
      <c r="D531" s="54"/>
    </row>
    <row r="532" spans="3:4" ht="15.75" customHeight="1" x14ac:dyDescent="0.3">
      <c r="C532" s="53"/>
      <c r="D532" s="54"/>
    </row>
    <row r="533" spans="3:4" ht="15.75" customHeight="1" x14ac:dyDescent="0.3">
      <c r="C533" s="53"/>
      <c r="D533" s="54"/>
    </row>
    <row r="534" spans="3:4" ht="15.75" customHeight="1" x14ac:dyDescent="0.3">
      <c r="C534" s="53"/>
      <c r="D534" s="54"/>
    </row>
    <row r="535" spans="3:4" ht="15.75" customHeight="1" x14ac:dyDescent="0.3">
      <c r="C535" s="53"/>
      <c r="D535" s="54"/>
    </row>
    <row r="536" spans="3:4" ht="15.75" customHeight="1" x14ac:dyDescent="0.3">
      <c r="C536" s="53"/>
      <c r="D536" s="54"/>
    </row>
    <row r="537" spans="3:4" ht="15.75" customHeight="1" x14ac:dyDescent="0.3">
      <c r="C537" s="53"/>
      <c r="D537" s="54"/>
    </row>
    <row r="538" spans="3:4" ht="15.75" customHeight="1" x14ac:dyDescent="0.3">
      <c r="C538" s="53"/>
      <c r="D538" s="54"/>
    </row>
    <row r="539" spans="3:4" ht="15.75" customHeight="1" x14ac:dyDescent="0.3">
      <c r="C539" s="53"/>
      <c r="D539" s="54"/>
    </row>
    <row r="540" spans="3:4" ht="15.75" customHeight="1" x14ac:dyDescent="0.3">
      <c r="C540" s="53"/>
      <c r="D540" s="54"/>
    </row>
    <row r="541" spans="3:4" ht="15.75" customHeight="1" x14ac:dyDescent="0.3">
      <c r="C541" s="53"/>
      <c r="D541" s="54"/>
    </row>
    <row r="542" spans="3:4" ht="15.75" customHeight="1" x14ac:dyDescent="0.3">
      <c r="C542" s="53"/>
      <c r="D542" s="54"/>
    </row>
    <row r="543" spans="3:4" ht="15.75" customHeight="1" x14ac:dyDescent="0.3">
      <c r="C543" s="53"/>
      <c r="D543" s="54"/>
    </row>
    <row r="544" spans="3:4" ht="15.75" customHeight="1" x14ac:dyDescent="0.3">
      <c r="C544" s="53"/>
      <c r="D544" s="54"/>
    </row>
    <row r="545" spans="3:4" ht="15.75" customHeight="1" x14ac:dyDescent="0.3">
      <c r="C545" s="53"/>
      <c r="D545" s="54"/>
    </row>
    <row r="546" spans="3:4" ht="15.75" customHeight="1" x14ac:dyDescent="0.3">
      <c r="C546" s="53"/>
      <c r="D546" s="54"/>
    </row>
    <row r="547" spans="3:4" ht="15.75" customHeight="1" x14ac:dyDescent="0.3">
      <c r="C547" s="53"/>
      <c r="D547" s="54"/>
    </row>
    <row r="548" spans="3:4" ht="15.75" customHeight="1" x14ac:dyDescent="0.3">
      <c r="C548" s="53"/>
      <c r="D548" s="54"/>
    </row>
    <row r="549" spans="3:4" ht="15.75" customHeight="1" x14ac:dyDescent="0.3">
      <c r="C549" s="53"/>
      <c r="D549" s="54"/>
    </row>
    <row r="550" spans="3:4" ht="15.75" customHeight="1" x14ac:dyDescent="0.3">
      <c r="C550" s="53"/>
      <c r="D550" s="54"/>
    </row>
    <row r="551" spans="3:4" ht="15.75" customHeight="1" x14ac:dyDescent="0.3">
      <c r="C551" s="53"/>
      <c r="D551" s="54"/>
    </row>
    <row r="552" spans="3:4" ht="15.75" customHeight="1" x14ac:dyDescent="0.3">
      <c r="C552" s="53"/>
      <c r="D552" s="54"/>
    </row>
    <row r="553" spans="3:4" ht="15.75" customHeight="1" x14ac:dyDescent="0.3">
      <c r="C553" s="53"/>
      <c r="D553" s="54"/>
    </row>
    <row r="554" spans="3:4" ht="15.75" customHeight="1" x14ac:dyDescent="0.3">
      <c r="C554" s="53"/>
      <c r="D554" s="54"/>
    </row>
    <row r="555" spans="3:4" ht="15.75" customHeight="1" x14ac:dyDescent="0.3">
      <c r="C555" s="53"/>
      <c r="D555" s="54"/>
    </row>
    <row r="556" spans="3:4" ht="15.75" customHeight="1" x14ac:dyDescent="0.3">
      <c r="C556" s="53"/>
      <c r="D556" s="54"/>
    </row>
    <row r="557" spans="3:4" ht="15.75" customHeight="1" x14ac:dyDescent="0.3">
      <c r="C557" s="53"/>
      <c r="D557" s="54"/>
    </row>
    <row r="558" spans="3:4" ht="15.75" customHeight="1" x14ac:dyDescent="0.3">
      <c r="C558" s="53"/>
      <c r="D558" s="54"/>
    </row>
    <row r="559" spans="3:4" ht="15.75" customHeight="1" x14ac:dyDescent="0.3">
      <c r="C559" s="53"/>
      <c r="D559" s="54"/>
    </row>
    <row r="560" spans="3:4" ht="15.75" customHeight="1" x14ac:dyDescent="0.3">
      <c r="C560" s="53"/>
      <c r="D560" s="54"/>
    </row>
    <row r="561" spans="3:4" ht="15.75" customHeight="1" x14ac:dyDescent="0.3">
      <c r="C561" s="53"/>
      <c r="D561" s="54"/>
    </row>
    <row r="562" spans="3:4" ht="15.75" customHeight="1" x14ac:dyDescent="0.3">
      <c r="C562" s="53"/>
      <c r="D562" s="54"/>
    </row>
    <row r="563" spans="3:4" ht="15.75" customHeight="1" x14ac:dyDescent="0.3">
      <c r="C563" s="53"/>
      <c r="D563" s="54"/>
    </row>
    <row r="564" spans="3:4" ht="15.75" customHeight="1" x14ac:dyDescent="0.3">
      <c r="C564" s="53"/>
      <c r="D564" s="54"/>
    </row>
    <row r="565" spans="3:4" ht="15.75" customHeight="1" x14ac:dyDescent="0.3">
      <c r="C565" s="53"/>
      <c r="D565" s="54"/>
    </row>
    <row r="566" spans="3:4" ht="15.75" customHeight="1" x14ac:dyDescent="0.3">
      <c r="C566" s="53"/>
      <c r="D566" s="54"/>
    </row>
    <row r="567" spans="3:4" ht="15.75" customHeight="1" x14ac:dyDescent="0.3">
      <c r="C567" s="53"/>
      <c r="D567" s="54"/>
    </row>
    <row r="568" spans="3:4" ht="15.75" customHeight="1" x14ac:dyDescent="0.3">
      <c r="C568" s="53"/>
      <c r="D568" s="54"/>
    </row>
    <row r="569" spans="3:4" ht="15.75" customHeight="1" x14ac:dyDescent="0.3">
      <c r="C569" s="53"/>
      <c r="D569" s="54"/>
    </row>
    <row r="570" spans="3:4" ht="15.75" customHeight="1" x14ac:dyDescent="0.3">
      <c r="C570" s="53"/>
      <c r="D570" s="54"/>
    </row>
    <row r="571" spans="3:4" ht="15.75" customHeight="1" x14ac:dyDescent="0.3">
      <c r="C571" s="53"/>
      <c r="D571" s="54"/>
    </row>
    <row r="572" spans="3:4" ht="15.75" customHeight="1" x14ac:dyDescent="0.3">
      <c r="C572" s="53"/>
      <c r="D572" s="54"/>
    </row>
    <row r="573" spans="3:4" ht="15.75" customHeight="1" x14ac:dyDescent="0.3">
      <c r="C573" s="53"/>
      <c r="D573" s="54"/>
    </row>
    <row r="574" spans="3:4" ht="15.75" customHeight="1" x14ac:dyDescent="0.3">
      <c r="C574" s="53"/>
      <c r="D574" s="54"/>
    </row>
    <row r="575" spans="3:4" ht="15.75" customHeight="1" x14ac:dyDescent="0.3">
      <c r="C575" s="53"/>
      <c r="D575" s="54"/>
    </row>
    <row r="576" spans="3:4" ht="15.75" customHeight="1" x14ac:dyDescent="0.3">
      <c r="C576" s="53"/>
      <c r="D576" s="54"/>
    </row>
    <row r="577" spans="3:4" ht="15.75" customHeight="1" x14ac:dyDescent="0.3">
      <c r="C577" s="53"/>
      <c r="D577" s="54"/>
    </row>
    <row r="578" spans="3:4" ht="15.75" customHeight="1" x14ac:dyDescent="0.3">
      <c r="C578" s="53"/>
      <c r="D578" s="54"/>
    </row>
    <row r="579" spans="3:4" ht="15.75" customHeight="1" x14ac:dyDescent="0.3">
      <c r="C579" s="53"/>
      <c r="D579" s="54"/>
    </row>
    <row r="580" spans="3:4" ht="15.75" customHeight="1" x14ac:dyDescent="0.3">
      <c r="C580" s="53"/>
      <c r="D580" s="54"/>
    </row>
    <row r="581" spans="3:4" ht="15.75" customHeight="1" x14ac:dyDescent="0.3">
      <c r="C581" s="53"/>
      <c r="D581" s="54"/>
    </row>
    <row r="582" spans="3:4" ht="15.75" customHeight="1" x14ac:dyDescent="0.3">
      <c r="C582" s="53"/>
      <c r="D582" s="54"/>
    </row>
    <row r="583" spans="3:4" ht="15.75" customHeight="1" x14ac:dyDescent="0.3">
      <c r="C583" s="53"/>
      <c r="D583" s="54"/>
    </row>
    <row r="584" spans="3:4" ht="15.75" customHeight="1" x14ac:dyDescent="0.3">
      <c r="C584" s="53"/>
      <c r="D584" s="54"/>
    </row>
    <row r="585" spans="3:4" ht="15.75" customHeight="1" x14ac:dyDescent="0.3">
      <c r="C585" s="53"/>
      <c r="D585" s="54"/>
    </row>
    <row r="586" spans="3:4" ht="15.75" customHeight="1" x14ac:dyDescent="0.3">
      <c r="C586" s="53"/>
      <c r="D586" s="54"/>
    </row>
    <row r="587" spans="3:4" ht="15.75" customHeight="1" x14ac:dyDescent="0.3">
      <c r="C587" s="53"/>
      <c r="D587" s="54"/>
    </row>
    <row r="588" spans="3:4" ht="15.75" customHeight="1" x14ac:dyDescent="0.3">
      <c r="C588" s="53"/>
      <c r="D588" s="54"/>
    </row>
    <row r="589" spans="3:4" ht="15.75" customHeight="1" x14ac:dyDescent="0.3">
      <c r="C589" s="53"/>
      <c r="D589" s="54"/>
    </row>
    <row r="590" spans="3:4" ht="15.75" customHeight="1" x14ac:dyDescent="0.3">
      <c r="C590" s="53"/>
      <c r="D590" s="54"/>
    </row>
    <row r="591" spans="3:4" ht="15.75" customHeight="1" x14ac:dyDescent="0.3">
      <c r="C591" s="53"/>
      <c r="D591" s="54"/>
    </row>
    <row r="592" spans="3:4" ht="15.75" customHeight="1" x14ac:dyDescent="0.3">
      <c r="C592" s="53"/>
      <c r="D592" s="54"/>
    </row>
    <row r="593" spans="3:4" ht="15.75" customHeight="1" x14ac:dyDescent="0.3">
      <c r="C593" s="53"/>
      <c r="D593" s="54"/>
    </row>
    <row r="594" spans="3:4" ht="15.75" customHeight="1" x14ac:dyDescent="0.3">
      <c r="C594" s="53"/>
      <c r="D594" s="54"/>
    </row>
    <row r="595" spans="3:4" ht="15.75" customHeight="1" x14ac:dyDescent="0.3">
      <c r="C595" s="53"/>
      <c r="D595" s="54"/>
    </row>
    <row r="596" spans="3:4" ht="15.75" customHeight="1" x14ac:dyDescent="0.3">
      <c r="C596" s="53"/>
      <c r="D596" s="54"/>
    </row>
    <row r="597" spans="3:4" ht="15.75" customHeight="1" x14ac:dyDescent="0.3">
      <c r="C597" s="53"/>
      <c r="D597" s="54"/>
    </row>
    <row r="598" spans="3:4" ht="15.75" customHeight="1" x14ac:dyDescent="0.3">
      <c r="C598" s="53"/>
      <c r="D598" s="54"/>
    </row>
    <row r="599" spans="3:4" ht="15.75" customHeight="1" x14ac:dyDescent="0.3">
      <c r="C599" s="53"/>
      <c r="D599" s="54"/>
    </row>
    <row r="600" spans="3:4" ht="15.75" customHeight="1" x14ac:dyDescent="0.3">
      <c r="C600" s="53"/>
      <c r="D600" s="54"/>
    </row>
    <row r="601" spans="3:4" ht="15.75" customHeight="1" x14ac:dyDescent="0.3">
      <c r="C601" s="53"/>
      <c r="D601" s="54"/>
    </row>
    <row r="602" spans="3:4" ht="15.75" customHeight="1" x14ac:dyDescent="0.3">
      <c r="C602" s="53"/>
      <c r="D602" s="54"/>
    </row>
    <row r="603" spans="3:4" ht="15.75" customHeight="1" x14ac:dyDescent="0.3">
      <c r="C603" s="53"/>
      <c r="D603" s="54"/>
    </row>
    <row r="604" spans="3:4" ht="15.75" customHeight="1" x14ac:dyDescent="0.3">
      <c r="C604" s="53"/>
      <c r="D604" s="54"/>
    </row>
    <row r="605" spans="3:4" ht="15.75" customHeight="1" x14ac:dyDescent="0.3">
      <c r="C605" s="53"/>
      <c r="D605" s="54"/>
    </row>
    <row r="606" spans="3:4" ht="15.75" customHeight="1" x14ac:dyDescent="0.3">
      <c r="C606" s="53"/>
      <c r="D606" s="54"/>
    </row>
    <row r="607" spans="3:4" ht="15.75" customHeight="1" x14ac:dyDescent="0.3">
      <c r="C607" s="53"/>
      <c r="D607" s="54"/>
    </row>
    <row r="608" spans="3:4" ht="15.75" customHeight="1" x14ac:dyDescent="0.3">
      <c r="C608" s="53"/>
      <c r="D608" s="54"/>
    </row>
    <row r="609" spans="3:4" ht="15.75" customHeight="1" x14ac:dyDescent="0.3">
      <c r="C609" s="53"/>
      <c r="D609" s="54"/>
    </row>
    <row r="610" spans="3:4" ht="15.75" customHeight="1" x14ac:dyDescent="0.3">
      <c r="C610" s="53"/>
      <c r="D610" s="54"/>
    </row>
    <row r="611" spans="3:4" ht="15.75" customHeight="1" x14ac:dyDescent="0.3">
      <c r="C611" s="53"/>
      <c r="D611" s="54"/>
    </row>
    <row r="612" spans="3:4" ht="15.75" customHeight="1" x14ac:dyDescent="0.3">
      <c r="C612" s="53"/>
      <c r="D612" s="54"/>
    </row>
    <row r="613" spans="3:4" ht="15.75" customHeight="1" x14ac:dyDescent="0.3">
      <c r="C613" s="53"/>
      <c r="D613" s="54"/>
    </row>
    <row r="614" spans="3:4" ht="15.75" customHeight="1" x14ac:dyDescent="0.3">
      <c r="C614" s="53"/>
      <c r="D614" s="54"/>
    </row>
    <row r="615" spans="3:4" ht="15.75" customHeight="1" x14ac:dyDescent="0.3">
      <c r="C615" s="53"/>
      <c r="D615" s="54"/>
    </row>
    <row r="616" spans="3:4" ht="15.75" customHeight="1" x14ac:dyDescent="0.3">
      <c r="C616" s="53"/>
      <c r="D616" s="54"/>
    </row>
    <row r="617" spans="3:4" ht="15.75" customHeight="1" x14ac:dyDescent="0.3">
      <c r="C617" s="53"/>
      <c r="D617" s="54"/>
    </row>
    <row r="618" spans="3:4" ht="15.75" customHeight="1" x14ac:dyDescent="0.3">
      <c r="C618" s="53"/>
      <c r="D618" s="54"/>
    </row>
    <row r="619" spans="3:4" ht="15.75" customHeight="1" x14ac:dyDescent="0.3">
      <c r="C619" s="53"/>
      <c r="D619" s="54"/>
    </row>
    <row r="620" spans="3:4" ht="15.75" customHeight="1" x14ac:dyDescent="0.3">
      <c r="C620" s="53"/>
      <c r="D620" s="54"/>
    </row>
    <row r="621" spans="3:4" ht="15.75" customHeight="1" x14ac:dyDescent="0.3">
      <c r="C621" s="53"/>
      <c r="D621" s="54"/>
    </row>
    <row r="622" spans="3:4" ht="15.75" customHeight="1" x14ac:dyDescent="0.3">
      <c r="C622" s="53"/>
      <c r="D622" s="54"/>
    </row>
    <row r="623" spans="3:4" ht="15.75" customHeight="1" x14ac:dyDescent="0.3">
      <c r="C623" s="53"/>
      <c r="D623" s="54"/>
    </row>
    <row r="624" spans="3:4" ht="15.75" customHeight="1" x14ac:dyDescent="0.3">
      <c r="C624" s="53"/>
      <c r="D624" s="54"/>
    </row>
    <row r="625" spans="3:4" ht="15.75" customHeight="1" x14ac:dyDescent="0.3">
      <c r="C625" s="53"/>
      <c r="D625" s="54"/>
    </row>
    <row r="626" spans="3:4" ht="15.75" customHeight="1" x14ac:dyDescent="0.3">
      <c r="C626" s="53"/>
      <c r="D626" s="54"/>
    </row>
    <row r="627" spans="3:4" ht="15.75" customHeight="1" x14ac:dyDescent="0.3">
      <c r="C627" s="53"/>
      <c r="D627" s="54"/>
    </row>
    <row r="628" spans="3:4" ht="15.75" customHeight="1" x14ac:dyDescent="0.3">
      <c r="C628" s="53"/>
      <c r="D628" s="54"/>
    </row>
    <row r="629" spans="3:4" ht="15.75" customHeight="1" x14ac:dyDescent="0.3">
      <c r="C629" s="53"/>
      <c r="D629" s="54"/>
    </row>
    <row r="630" spans="3:4" ht="15.75" customHeight="1" x14ac:dyDescent="0.3">
      <c r="C630" s="53"/>
      <c r="D630" s="54"/>
    </row>
    <row r="631" spans="3:4" ht="15.75" customHeight="1" x14ac:dyDescent="0.3">
      <c r="C631" s="53"/>
      <c r="D631" s="54"/>
    </row>
    <row r="632" spans="3:4" ht="15.75" customHeight="1" x14ac:dyDescent="0.3">
      <c r="C632" s="53"/>
      <c r="D632" s="54"/>
    </row>
    <row r="633" spans="3:4" ht="15.75" customHeight="1" x14ac:dyDescent="0.3">
      <c r="C633" s="53"/>
      <c r="D633" s="54"/>
    </row>
    <row r="634" spans="3:4" ht="15.75" customHeight="1" x14ac:dyDescent="0.3">
      <c r="C634" s="53"/>
      <c r="D634" s="54"/>
    </row>
    <row r="635" spans="3:4" ht="15.75" customHeight="1" x14ac:dyDescent="0.3">
      <c r="C635" s="53"/>
      <c r="D635" s="54"/>
    </row>
    <row r="636" spans="3:4" ht="15.75" customHeight="1" x14ac:dyDescent="0.3">
      <c r="C636" s="53"/>
      <c r="D636" s="54"/>
    </row>
    <row r="637" spans="3:4" ht="15.75" customHeight="1" x14ac:dyDescent="0.3">
      <c r="C637" s="53"/>
      <c r="D637" s="54"/>
    </row>
    <row r="638" spans="3:4" ht="15.75" customHeight="1" x14ac:dyDescent="0.3">
      <c r="C638" s="53"/>
      <c r="D638" s="54"/>
    </row>
    <row r="639" spans="3:4" ht="15.75" customHeight="1" x14ac:dyDescent="0.3">
      <c r="C639" s="53"/>
      <c r="D639" s="54"/>
    </row>
    <row r="640" spans="3:4" ht="15.75" customHeight="1" x14ac:dyDescent="0.3">
      <c r="C640" s="53"/>
      <c r="D640" s="54"/>
    </row>
    <row r="641" spans="3:4" ht="15.75" customHeight="1" x14ac:dyDescent="0.3">
      <c r="C641" s="53"/>
      <c r="D641" s="54"/>
    </row>
    <row r="642" spans="3:4" ht="15.75" customHeight="1" x14ac:dyDescent="0.3">
      <c r="C642" s="53"/>
      <c r="D642" s="54"/>
    </row>
    <row r="643" spans="3:4" ht="15.75" customHeight="1" x14ac:dyDescent="0.3">
      <c r="C643" s="53"/>
      <c r="D643" s="54"/>
    </row>
    <row r="644" spans="3:4" ht="15.75" customHeight="1" x14ac:dyDescent="0.3">
      <c r="C644" s="53"/>
      <c r="D644" s="54"/>
    </row>
    <row r="645" spans="3:4" ht="15.75" customHeight="1" x14ac:dyDescent="0.3">
      <c r="C645" s="53"/>
      <c r="D645" s="54"/>
    </row>
    <row r="646" spans="3:4" ht="15.75" customHeight="1" x14ac:dyDescent="0.3">
      <c r="C646" s="53"/>
      <c r="D646" s="54"/>
    </row>
    <row r="647" spans="3:4" ht="15.75" customHeight="1" x14ac:dyDescent="0.3">
      <c r="C647" s="53"/>
      <c r="D647" s="54"/>
    </row>
    <row r="648" spans="3:4" ht="15.75" customHeight="1" x14ac:dyDescent="0.3">
      <c r="C648" s="53"/>
      <c r="D648" s="54"/>
    </row>
    <row r="649" spans="3:4" ht="15.75" customHeight="1" x14ac:dyDescent="0.3">
      <c r="C649" s="53"/>
      <c r="D649" s="54"/>
    </row>
    <row r="650" spans="3:4" ht="15.75" customHeight="1" x14ac:dyDescent="0.3">
      <c r="C650" s="53"/>
      <c r="D650" s="54"/>
    </row>
    <row r="651" spans="3:4" ht="15.75" customHeight="1" x14ac:dyDescent="0.3">
      <c r="C651" s="53"/>
      <c r="D651" s="54"/>
    </row>
    <row r="652" spans="3:4" ht="15.75" customHeight="1" x14ac:dyDescent="0.3">
      <c r="C652" s="53"/>
      <c r="D652" s="54"/>
    </row>
    <row r="653" spans="3:4" ht="15.75" customHeight="1" x14ac:dyDescent="0.3">
      <c r="C653" s="53"/>
      <c r="D653" s="54"/>
    </row>
    <row r="654" spans="3:4" ht="15.75" customHeight="1" x14ac:dyDescent="0.3">
      <c r="C654" s="53"/>
      <c r="D654" s="54"/>
    </row>
    <row r="655" spans="3:4" ht="15.75" customHeight="1" x14ac:dyDescent="0.3">
      <c r="C655" s="53"/>
      <c r="D655" s="54"/>
    </row>
    <row r="656" spans="3:4" ht="15.75" customHeight="1" x14ac:dyDescent="0.3">
      <c r="C656" s="53"/>
      <c r="D656" s="54"/>
    </row>
    <row r="657" spans="3:4" ht="15.75" customHeight="1" x14ac:dyDescent="0.3">
      <c r="C657" s="53"/>
      <c r="D657" s="54"/>
    </row>
    <row r="658" spans="3:4" ht="15.75" customHeight="1" x14ac:dyDescent="0.3">
      <c r="C658" s="53"/>
      <c r="D658" s="54"/>
    </row>
    <row r="659" spans="3:4" ht="15.75" customHeight="1" x14ac:dyDescent="0.3">
      <c r="C659" s="53"/>
      <c r="D659" s="54"/>
    </row>
    <row r="660" spans="3:4" ht="15.75" customHeight="1" x14ac:dyDescent="0.3">
      <c r="C660" s="53"/>
      <c r="D660" s="54"/>
    </row>
    <row r="661" spans="3:4" ht="15.75" customHeight="1" x14ac:dyDescent="0.3">
      <c r="C661" s="53"/>
      <c r="D661" s="54"/>
    </row>
    <row r="662" spans="3:4" ht="15.75" customHeight="1" x14ac:dyDescent="0.3">
      <c r="C662" s="53"/>
      <c r="D662" s="54"/>
    </row>
    <row r="663" spans="3:4" ht="15.75" customHeight="1" x14ac:dyDescent="0.3">
      <c r="C663" s="53"/>
      <c r="D663" s="54"/>
    </row>
    <row r="664" spans="3:4" ht="15.75" customHeight="1" x14ac:dyDescent="0.3">
      <c r="C664" s="53"/>
      <c r="D664" s="54"/>
    </row>
    <row r="665" spans="3:4" ht="15.75" customHeight="1" x14ac:dyDescent="0.3">
      <c r="C665" s="53"/>
      <c r="D665" s="54"/>
    </row>
    <row r="666" spans="3:4" ht="15.75" customHeight="1" x14ac:dyDescent="0.3">
      <c r="C666" s="53"/>
      <c r="D666" s="54"/>
    </row>
    <row r="667" spans="3:4" ht="15.75" customHeight="1" x14ac:dyDescent="0.3">
      <c r="C667" s="53"/>
      <c r="D667" s="54"/>
    </row>
    <row r="668" spans="3:4" ht="15.75" customHeight="1" x14ac:dyDescent="0.3">
      <c r="C668" s="53"/>
      <c r="D668" s="54"/>
    </row>
    <row r="669" spans="3:4" ht="15.75" customHeight="1" x14ac:dyDescent="0.3">
      <c r="C669" s="53"/>
      <c r="D669" s="54"/>
    </row>
    <row r="670" spans="3:4" ht="15.75" customHeight="1" x14ac:dyDescent="0.3">
      <c r="C670" s="53"/>
      <c r="D670" s="54"/>
    </row>
    <row r="671" spans="3:4" ht="15.75" customHeight="1" x14ac:dyDescent="0.3">
      <c r="C671" s="53"/>
      <c r="D671" s="54"/>
    </row>
    <row r="672" spans="3:4" ht="15.75" customHeight="1" x14ac:dyDescent="0.3">
      <c r="C672" s="53"/>
      <c r="D672" s="54"/>
    </row>
    <row r="673" spans="3:4" ht="15.75" customHeight="1" x14ac:dyDescent="0.3">
      <c r="C673" s="53"/>
      <c r="D673" s="54"/>
    </row>
    <row r="674" spans="3:4" ht="15.75" customHeight="1" x14ac:dyDescent="0.3">
      <c r="C674" s="53"/>
      <c r="D674" s="54"/>
    </row>
    <row r="675" spans="3:4" ht="15.75" customHeight="1" x14ac:dyDescent="0.3">
      <c r="C675" s="53"/>
      <c r="D675" s="54"/>
    </row>
    <row r="676" spans="3:4" ht="15.75" customHeight="1" x14ac:dyDescent="0.3">
      <c r="C676" s="53"/>
      <c r="D676" s="54"/>
    </row>
    <row r="677" spans="3:4" ht="15.75" customHeight="1" x14ac:dyDescent="0.3">
      <c r="C677" s="53"/>
      <c r="D677" s="54"/>
    </row>
    <row r="678" spans="3:4" ht="15.75" customHeight="1" x14ac:dyDescent="0.3">
      <c r="C678" s="53"/>
      <c r="D678" s="54"/>
    </row>
    <row r="679" spans="3:4" ht="15.75" customHeight="1" x14ac:dyDescent="0.3">
      <c r="C679" s="53"/>
      <c r="D679" s="54"/>
    </row>
    <row r="680" spans="3:4" ht="15.75" customHeight="1" x14ac:dyDescent="0.3">
      <c r="C680" s="53"/>
      <c r="D680" s="54"/>
    </row>
    <row r="681" spans="3:4" ht="15.75" customHeight="1" x14ac:dyDescent="0.3">
      <c r="C681" s="53"/>
      <c r="D681" s="54"/>
    </row>
    <row r="682" spans="3:4" ht="15.75" customHeight="1" x14ac:dyDescent="0.3">
      <c r="C682" s="53"/>
      <c r="D682" s="54"/>
    </row>
    <row r="683" spans="3:4" ht="15.75" customHeight="1" x14ac:dyDescent="0.3">
      <c r="C683" s="53"/>
      <c r="D683" s="54"/>
    </row>
    <row r="684" spans="3:4" ht="15.75" customHeight="1" x14ac:dyDescent="0.3">
      <c r="C684" s="53"/>
      <c r="D684" s="54"/>
    </row>
    <row r="685" spans="3:4" ht="15.75" customHeight="1" x14ac:dyDescent="0.3">
      <c r="C685" s="53"/>
      <c r="D685" s="54"/>
    </row>
    <row r="686" spans="3:4" ht="15.75" customHeight="1" x14ac:dyDescent="0.3">
      <c r="C686" s="53"/>
      <c r="D686" s="54"/>
    </row>
    <row r="687" spans="3:4" ht="15.75" customHeight="1" x14ac:dyDescent="0.3">
      <c r="C687" s="53"/>
      <c r="D687" s="54"/>
    </row>
    <row r="688" spans="3:4" ht="15.75" customHeight="1" x14ac:dyDescent="0.3">
      <c r="C688" s="53"/>
      <c r="D688" s="54"/>
    </row>
    <row r="689" spans="3:4" ht="15.75" customHeight="1" x14ac:dyDescent="0.3">
      <c r="C689" s="53"/>
      <c r="D689" s="54"/>
    </row>
    <row r="690" spans="3:4" ht="15.75" customHeight="1" x14ac:dyDescent="0.3">
      <c r="C690" s="53"/>
      <c r="D690" s="54"/>
    </row>
    <row r="691" spans="3:4" ht="15.75" customHeight="1" x14ac:dyDescent="0.3">
      <c r="C691" s="53"/>
      <c r="D691" s="54"/>
    </row>
    <row r="692" spans="3:4" ht="15.75" customHeight="1" x14ac:dyDescent="0.3">
      <c r="C692" s="53"/>
      <c r="D692" s="54"/>
    </row>
    <row r="693" spans="3:4" ht="15.75" customHeight="1" x14ac:dyDescent="0.3">
      <c r="C693" s="53"/>
      <c r="D693" s="54"/>
    </row>
    <row r="694" spans="3:4" ht="15.75" customHeight="1" x14ac:dyDescent="0.3">
      <c r="C694" s="53"/>
      <c r="D694" s="54"/>
    </row>
    <row r="695" spans="3:4" ht="15.75" customHeight="1" x14ac:dyDescent="0.3">
      <c r="C695" s="53"/>
      <c r="D695" s="54"/>
    </row>
    <row r="696" spans="3:4" ht="15.75" customHeight="1" x14ac:dyDescent="0.3">
      <c r="C696" s="53"/>
      <c r="D696" s="54"/>
    </row>
    <row r="697" spans="3:4" ht="15.75" customHeight="1" x14ac:dyDescent="0.3">
      <c r="C697" s="53"/>
      <c r="D697" s="54"/>
    </row>
    <row r="698" spans="3:4" ht="15.75" customHeight="1" x14ac:dyDescent="0.3">
      <c r="C698" s="53"/>
      <c r="D698" s="54"/>
    </row>
    <row r="699" spans="3:4" ht="15.75" customHeight="1" x14ac:dyDescent="0.3">
      <c r="C699" s="53"/>
      <c r="D699" s="54"/>
    </row>
    <row r="700" spans="3:4" ht="15.75" customHeight="1" x14ac:dyDescent="0.3">
      <c r="C700" s="53"/>
      <c r="D700" s="54"/>
    </row>
    <row r="701" spans="3:4" ht="15.75" customHeight="1" x14ac:dyDescent="0.3">
      <c r="C701" s="53"/>
      <c r="D701" s="54"/>
    </row>
    <row r="702" spans="3:4" ht="15.75" customHeight="1" x14ac:dyDescent="0.3">
      <c r="C702" s="53"/>
      <c r="D702" s="54"/>
    </row>
    <row r="703" spans="3:4" ht="15.75" customHeight="1" x14ac:dyDescent="0.3">
      <c r="C703" s="53"/>
      <c r="D703" s="54"/>
    </row>
    <row r="704" spans="3:4" ht="15.75" customHeight="1" x14ac:dyDescent="0.3">
      <c r="C704" s="53"/>
      <c r="D704" s="54"/>
    </row>
    <row r="705" spans="3:4" ht="15.75" customHeight="1" x14ac:dyDescent="0.3">
      <c r="C705" s="53"/>
      <c r="D705" s="54"/>
    </row>
    <row r="706" spans="3:4" ht="15.75" customHeight="1" x14ac:dyDescent="0.3">
      <c r="C706" s="53"/>
      <c r="D706" s="54"/>
    </row>
    <row r="707" spans="3:4" ht="15.75" customHeight="1" x14ac:dyDescent="0.3">
      <c r="C707" s="53"/>
      <c r="D707" s="54"/>
    </row>
    <row r="708" spans="3:4" ht="15.75" customHeight="1" x14ac:dyDescent="0.3">
      <c r="C708" s="53"/>
      <c r="D708" s="54"/>
    </row>
    <row r="709" spans="3:4" ht="15.75" customHeight="1" x14ac:dyDescent="0.3">
      <c r="C709" s="53"/>
      <c r="D709" s="54"/>
    </row>
    <row r="710" spans="3:4" ht="15.75" customHeight="1" x14ac:dyDescent="0.3">
      <c r="C710" s="53"/>
      <c r="D710" s="54"/>
    </row>
    <row r="711" spans="3:4" ht="15.75" customHeight="1" x14ac:dyDescent="0.3">
      <c r="C711" s="53"/>
      <c r="D711" s="54"/>
    </row>
    <row r="712" spans="3:4" ht="15.75" customHeight="1" x14ac:dyDescent="0.3">
      <c r="C712" s="53"/>
      <c r="D712" s="54"/>
    </row>
    <row r="713" spans="3:4" ht="15.75" customHeight="1" x14ac:dyDescent="0.3">
      <c r="C713" s="53"/>
      <c r="D713" s="54"/>
    </row>
    <row r="714" spans="3:4" ht="15.75" customHeight="1" x14ac:dyDescent="0.3">
      <c r="C714" s="53"/>
      <c r="D714" s="54"/>
    </row>
    <row r="715" spans="3:4" ht="15.75" customHeight="1" x14ac:dyDescent="0.3">
      <c r="C715" s="53"/>
      <c r="D715" s="54"/>
    </row>
    <row r="716" spans="3:4" ht="15.75" customHeight="1" x14ac:dyDescent="0.3">
      <c r="C716" s="53"/>
      <c r="D716" s="54"/>
    </row>
    <row r="717" spans="3:4" ht="15.75" customHeight="1" x14ac:dyDescent="0.3">
      <c r="C717" s="53"/>
      <c r="D717" s="54"/>
    </row>
    <row r="718" spans="3:4" ht="15.75" customHeight="1" x14ac:dyDescent="0.3">
      <c r="C718" s="53"/>
      <c r="D718" s="54"/>
    </row>
    <row r="719" spans="3:4" ht="15.75" customHeight="1" x14ac:dyDescent="0.3">
      <c r="C719" s="53"/>
      <c r="D719" s="54"/>
    </row>
    <row r="720" spans="3:4" ht="15.75" customHeight="1" x14ac:dyDescent="0.3">
      <c r="C720" s="53"/>
      <c r="D720" s="54"/>
    </row>
    <row r="721" spans="3:4" ht="15.75" customHeight="1" x14ac:dyDescent="0.3">
      <c r="C721" s="53"/>
      <c r="D721" s="54"/>
    </row>
    <row r="722" spans="3:4" ht="15.75" customHeight="1" x14ac:dyDescent="0.3">
      <c r="C722" s="53"/>
      <c r="D722" s="54"/>
    </row>
    <row r="723" spans="3:4" ht="15.75" customHeight="1" x14ac:dyDescent="0.3">
      <c r="C723" s="53"/>
      <c r="D723" s="54"/>
    </row>
    <row r="724" spans="3:4" ht="15.75" customHeight="1" x14ac:dyDescent="0.3">
      <c r="C724" s="53"/>
      <c r="D724" s="54"/>
    </row>
    <row r="725" spans="3:4" ht="15.75" customHeight="1" x14ac:dyDescent="0.3">
      <c r="C725" s="53"/>
      <c r="D725" s="54"/>
    </row>
    <row r="726" spans="3:4" ht="15.75" customHeight="1" x14ac:dyDescent="0.3">
      <c r="C726" s="53"/>
      <c r="D726" s="54"/>
    </row>
    <row r="727" spans="3:4" ht="15.75" customHeight="1" x14ac:dyDescent="0.3">
      <c r="C727" s="53"/>
      <c r="D727" s="54"/>
    </row>
    <row r="728" spans="3:4" ht="15.75" customHeight="1" x14ac:dyDescent="0.3">
      <c r="C728" s="53"/>
      <c r="D728" s="54"/>
    </row>
    <row r="729" spans="3:4" ht="15.75" customHeight="1" x14ac:dyDescent="0.3">
      <c r="C729" s="53"/>
      <c r="D729" s="54"/>
    </row>
    <row r="730" spans="3:4" ht="15.75" customHeight="1" x14ac:dyDescent="0.3">
      <c r="C730" s="53"/>
      <c r="D730" s="54"/>
    </row>
    <row r="731" spans="3:4" ht="15.75" customHeight="1" x14ac:dyDescent="0.3">
      <c r="C731" s="53"/>
      <c r="D731" s="54"/>
    </row>
    <row r="732" spans="3:4" ht="15.75" customHeight="1" x14ac:dyDescent="0.3">
      <c r="C732" s="53"/>
      <c r="D732" s="54"/>
    </row>
    <row r="733" spans="3:4" ht="15.75" customHeight="1" x14ac:dyDescent="0.3">
      <c r="C733" s="53"/>
      <c r="D733" s="54"/>
    </row>
    <row r="734" spans="3:4" ht="15.75" customHeight="1" x14ac:dyDescent="0.3">
      <c r="C734" s="53"/>
      <c r="D734" s="54"/>
    </row>
    <row r="735" spans="3:4" ht="15.75" customHeight="1" x14ac:dyDescent="0.3">
      <c r="C735" s="53"/>
      <c r="D735" s="54"/>
    </row>
    <row r="736" spans="3:4" ht="15.75" customHeight="1" x14ac:dyDescent="0.3">
      <c r="C736" s="53"/>
      <c r="D736" s="54"/>
    </row>
    <row r="737" spans="3:4" ht="15.75" customHeight="1" x14ac:dyDescent="0.3">
      <c r="C737" s="53"/>
      <c r="D737" s="54"/>
    </row>
    <row r="738" spans="3:4" ht="15.75" customHeight="1" x14ac:dyDescent="0.3">
      <c r="C738" s="53"/>
      <c r="D738" s="54"/>
    </row>
    <row r="739" spans="3:4" ht="15.75" customHeight="1" x14ac:dyDescent="0.3">
      <c r="C739" s="53"/>
      <c r="D739" s="54"/>
    </row>
    <row r="740" spans="3:4" ht="15.75" customHeight="1" x14ac:dyDescent="0.3">
      <c r="C740" s="53"/>
      <c r="D740" s="54"/>
    </row>
    <row r="741" spans="3:4" ht="15.75" customHeight="1" x14ac:dyDescent="0.3">
      <c r="C741" s="53"/>
      <c r="D741" s="54"/>
    </row>
    <row r="742" spans="3:4" ht="15.75" customHeight="1" x14ac:dyDescent="0.3">
      <c r="C742" s="53"/>
      <c r="D742" s="54"/>
    </row>
    <row r="743" spans="3:4" ht="15.75" customHeight="1" x14ac:dyDescent="0.3">
      <c r="C743" s="53"/>
      <c r="D743" s="54"/>
    </row>
    <row r="744" spans="3:4" ht="15.75" customHeight="1" x14ac:dyDescent="0.3">
      <c r="C744" s="53"/>
      <c r="D744" s="54"/>
    </row>
    <row r="745" spans="3:4" ht="15.75" customHeight="1" x14ac:dyDescent="0.3">
      <c r="C745" s="53"/>
      <c r="D745" s="54"/>
    </row>
    <row r="746" spans="3:4" ht="15.75" customHeight="1" x14ac:dyDescent="0.3">
      <c r="C746" s="53"/>
      <c r="D746" s="54"/>
    </row>
    <row r="747" spans="3:4" ht="15.75" customHeight="1" x14ac:dyDescent="0.3">
      <c r="C747" s="53"/>
      <c r="D747" s="54"/>
    </row>
    <row r="748" spans="3:4" ht="15.75" customHeight="1" x14ac:dyDescent="0.3">
      <c r="C748" s="53"/>
      <c r="D748" s="54"/>
    </row>
    <row r="749" spans="3:4" ht="15.75" customHeight="1" x14ac:dyDescent="0.3">
      <c r="C749" s="53"/>
      <c r="D749" s="54"/>
    </row>
    <row r="750" spans="3:4" ht="15.75" customHeight="1" x14ac:dyDescent="0.3">
      <c r="C750" s="53"/>
      <c r="D750" s="54"/>
    </row>
    <row r="751" spans="3:4" ht="15.75" customHeight="1" x14ac:dyDescent="0.3">
      <c r="C751" s="53"/>
      <c r="D751" s="54"/>
    </row>
    <row r="752" spans="3:4" ht="15.75" customHeight="1" x14ac:dyDescent="0.3">
      <c r="C752" s="53"/>
      <c r="D752" s="54"/>
    </row>
    <row r="753" spans="3:4" ht="15.75" customHeight="1" x14ac:dyDescent="0.3">
      <c r="C753" s="53"/>
      <c r="D753" s="54"/>
    </row>
    <row r="754" spans="3:4" ht="15.75" customHeight="1" x14ac:dyDescent="0.3">
      <c r="C754" s="53"/>
      <c r="D754" s="54"/>
    </row>
    <row r="755" spans="3:4" ht="15.75" customHeight="1" x14ac:dyDescent="0.3">
      <c r="C755" s="53"/>
      <c r="D755" s="54"/>
    </row>
    <row r="756" spans="3:4" ht="15.75" customHeight="1" x14ac:dyDescent="0.3">
      <c r="C756" s="53"/>
      <c r="D756" s="54"/>
    </row>
    <row r="757" spans="3:4" ht="15.75" customHeight="1" x14ac:dyDescent="0.3">
      <c r="C757" s="53"/>
      <c r="D757" s="54"/>
    </row>
    <row r="758" spans="3:4" ht="15.75" customHeight="1" x14ac:dyDescent="0.3">
      <c r="C758" s="53"/>
      <c r="D758" s="54"/>
    </row>
    <row r="759" spans="3:4" ht="15.75" customHeight="1" x14ac:dyDescent="0.3">
      <c r="C759" s="53"/>
      <c r="D759" s="54"/>
    </row>
    <row r="760" spans="3:4" ht="15.75" customHeight="1" x14ac:dyDescent="0.3">
      <c r="C760" s="53"/>
      <c r="D760" s="54"/>
    </row>
    <row r="761" spans="3:4" ht="15.75" customHeight="1" x14ac:dyDescent="0.3">
      <c r="C761" s="53"/>
      <c r="D761" s="54"/>
    </row>
    <row r="762" spans="3:4" ht="15.75" customHeight="1" x14ac:dyDescent="0.3">
      <c r="C762" s="53"/>
      <c r="D762" s="54"/>
    </row>
    <row r="763" spans="3:4" ht="15.75" customHeight="1" x14ac:dyDescent="0.3">
      <c r="C763" s="53"/>
      <c r="D763" s="54"/>
    </row>
    <row r="764" spans="3:4" ht="15.75" customHeight="1" x14ac:dyDescent="0.3">
      <c r="C764" s="53"/>
      <c r="D764" s="54"/>
    </row>
    <row r="765" spans="3:4" ht="15.75" customHeight="1" x14ac:dyDescent="0.3">
      <c r="C765" s="53"/>
      <c r="D765" s="54"/>
    </row>
    <row r="766" spans="3:4" ht="15.75" customHeight="1" x14ac:dyDescent="0.3">
      <c r="C766" s="53"/>
      <c r="D766" s="54"/>
    </row>
    <row r="767" spans="3:4" ht="15.75" customHeight="1" x14ac:dyDescent="0.3">
      <c r="C767" s="53"/>
      <c r="D767" s="54"/>
    </row>
    <row r="768" spans="3:4" ht="15.75" customHeight="1" x14ac:dyDescent="0.3">
      <c r="C768" s="53"/>
      <c r="D768" s="54"/>
    </row>
    <row r="769" spans="3:4" ht="15.75" customHeight="1" x14ac:dyDescent="0.3">
      <c r="C769" s="53"/>
      <c r="D769" s="54"/>
    </row>
    <row r="770" spans="3:4" ht="15.75" customHeight="1" x14ac:dyDescent="0.3">
      <c r="C770" s="53"/>
      <c r="D770" s="54"/>
    </row>
    <row r="771" spans="3:4" ht="15.75" customHeight="1" x14ac:dyDescent="0.3">
      <c r="C771" s="53"/>
      <c r="D771" s="54"/>
    </row>
    <row r="772" spans="3:4" ht="15.75" customHeight="1" x14ac:dyDescent="0.3">
      <c r="C772" s="53"/>
      <c r="D772" s="54"/>
    </row>
    <row r="773" spans="3:4" ht="15.75" customHeight="1" x14ac:dyDescent="0.3">
      <c r="C773" s="53"/>
      <c r="D773" s="54"/>
    </row>
    <row r="774" spans="3:4" ht="15.75" customHeight="1" x14ac:dyDescent="0.3">
      <c r="C774" s="53"/>
      <c r="D774" s="54"/>
    </row>
    <row r="775" spans="3:4" ht="15.75" customHeight="1" x14ac:dyDescent="0.3">
      <c r="C775" s="53"/>
      <c r="D775" s="54"/>
    </row>
    <row r="776" spans="3:4" ht="15.75" customHeight="1" x14ac:dyDescent="0.3">
      <c r="C776" s="53"/>
      <c r="D776" s="54"/>
    </row>
    <row r="777" spans="3:4" ht="15.75" customHeight="1" x14ac:dyDescent="0.3">
      <c r="C777" s="53"/>
      <c r="D777" s="54"/>
    </row>
    <row r="778" spans="3:4" ht="15.75" customHeight="1" x14ac:dyDescent="0.3">
      <c r="C778" s="53"/>
      <c r="D778" s="54"/>
    </row>
    <row r="779" spans="3:4" ht="15.75" customHeight="1" x14ac:dyDescent="0.3">
      <c r="C779" s="53"/>
      <c r="D779" s="54"/>
    </row>
    <row r="780" spans="3:4" ht="15.75" customHeight="1" x14ac:dyDescent="0.3">
      <c r="C780" s="53"/>
      <c r="D780" s="54"/>
    </row>
    <row r="781" spans="3:4" ht="15.75" customHeight="1" x14ac:dyDescent="0.3">
      <c r="C781" s="53"/>
      <c r="D781" s="54"/>
    </row>
    <row r="782" spans="3:4" ht="15.75" customHeight="1" x14ac:dyDescent="0.3">
      <c r="C782" s="53"/>
      <c r="D782" s="54"/>
    </row>
    <row r="783" spans="3:4" ht="15.75" customHeight="1" x14ac:dyDescent="0.3">
      <c r="C783" s="53"/>
      <c r="D783" s="54"/>
    </row>
    <row r="784" spans="3:4" ht="15.75" customHeight="1" x14ac:dyDescent="0.3">
      <c r="C784" s="53"/>
      <c r="D784" s="54"/>
    </row>
    <row r="785" spans="3:4" ht="15.75" customHeight="1" x14ac:dyDescent="0.3">
      <c r="C785" s="53"/>
      <c r="D785" s="54"/>
    </row>
    <row r="786" spans="3:4" ht="15.75" customHeight="1" x14ac:dyDescent="0.3">
      <c r="C786" s="53"/>
      <c r="D786" s="54"/>
    </row>
    <row r="787" spans="3:4" ht="15.75" customHeight="1" x14ac:dyDescent="0.3">
      <c r="C787" s="53"/>
      <c r="D787" s="54"/>
    </row>
    <row r="788" spans="3:4" ht="15.75" customHeight="1" x14ac:dyDescent="0.3">
      <c r="C788" s="53"/>
      <c r="D788" s="54"/>
    </row>
    <row r="789" spans="3:4" ht="15.75" customHeight="1" x14ac:dyDescent="0.3">
      <c r="C789" s="53"/>
      <c r="D789" s="54"/>
    </row>
    <row r="790" spans="3:4" ht="15.75" customHeight="1" x14ac:dyDescent="0.3">
      <c r="C790" s="53"/>
      <c r="D790" s="54"/>
    </row>
    <row r="791" spans="3:4" ht="15.75" customHeight="1" x14ac:dyDescent="0.3">
      <c r="C791" s="53"/>
      <c r="D791" s="54"/>
    </row>
    <row r="792" spans="3:4" ht="15.75" customHeight="1" x14ac:dyDescent="0.3">
      <c r="C792" s="53"/>
      <c r="D792" s="54"/>
    </row>
    <row r="793" spans="3:4" ht="15.75" customHeight="1" x14ac:dyDescent="0.3">
      <c r="C793" s="53"/>
      <c r="D793" s="54"/>
    </row>
    <row r="794" spans="3:4" ht="15.75" customHeight="1" x14ac:dyDescent="0.3">
      <c r="C794" s="53"/>
      <c r="D794" s="54"/>
    </row>
    <row r="795" spans="3:4" ht="15.75" customHeight="1" x14ac:dyDescent="0.3">
      <c r="C795" s="53"/>
      <c r="D795" s="54"/>
    </row>
    <row r="796" spans="3:4" ht="15.75" customHeight="1" x14ac:dyDescent="0.3">
      <c r="C796" s="53"/>
      <c r="D796" s="54"/>
    </row>
    <row r="797" spans="3:4" ht="15.75" customHeight="1" x14ac:dyDescent="0.3">
      <c r="C797" s="53"/>
      <c r="D797" s="54"/>
    </row>
    <row r="798" spans="3:4" ht="15.75" customHeight="1" x14ac:dyDescent="0.3">
      <c r="C798" s="53"/>
      <c r="D798" s="54"/>
    </row>
    <row r="799" spans="3:4" ht="15.75" customHeight="1" x14ac:dyDescent="0.3">
      <c r="C799" s="53"/>
      <c r="D799" s="54"/>
    </row>
    <row r="800" spans="3:4" ht="15.75" customHeight="1" x14ac:dyDescent="0.3">
      <c r="C800" s="53"/>
      <c r="D800" s="54"/>
    </row>
    <row r="801" spans="3:4" ht="15.75" customHeight="1" x14ac:dyDescent="0.3">
      <c r="C801" s="53"/>
      <c r="D801" s="54"/>
    </row>
    <row r="802" spans="3:4" ht="15.75" customHeight="1" x14ac:dyDescent="0.3">
      <c r="C802" s="53"/>
      <c r="D802" s="54"/>
    </row>
    <row r="803" spans="3:4" ht="15.75" customHeight="1" x14ac:dyDescent="0.3">
      <c r="C803" s="53"/>
      <c r="D803" s="54"/>
    </row>
    <row r="804" spans="3:4" ht="15.75" customHeight="1" x14ac:dyDescent="0.3">
      <c r="C804" s="53"/>
      <c r="D804" s="54"/>
    </row>
    <row r="805" spans="3:4" ht="15.75" customHeight="1" x14ac:dyDescent="0.3">
      <c r="C805" s="53"/>
      <c r="D805" s="54"/>
    </row>
    <row r="806" spans="3:4" ht="15.75" customHeight="1" x14ac:dyDescent="0.3">
      <c r="C806" s="53"/>
      <c r="D806" s="54"/>
    </row>
    <row r="807" spans="3:4" ht="15.75" customHeight="1" x14ac:dyDescent="0.3">
      <c r="C807" s="53"/>
      <c r="D807" s="54"/>
    </row>
    <row r="808" spans="3:4" ht="15.75" customHeight="1" x14ac:dyDescent="0.3">
      <c r="C808" s="53"/>
      <c r="D808" s="54"/>
    </row>
    <row r="809" spans="3:4" ht="15.75" customHeight="1" x14ac:dyDescent="0.3">
      <c r="C809" s="53"/>
      <c r="D809" s="54"/>
    </row>
    <row r="810" spans="3:4" ht="15.75" customHeight="1" x14ac:dyDescent="0.3">
      <c r="C810" s="53"/>
      <c r="D810" s="54"/>
    </row>
    <row r="811" spans="3:4" ht="15.75" customHeight="1" x14ac:dyDescent="0.3">
      <c r="C811" s="53"/>
      <c r="D811" s="54"/>
    </row>
    <row r="812" spans="3:4" ht="15.75" customHeight="1" x14ac:dyDescent="0.3">
      <c r="C812" s="53"/>
      <c r="D812" s="54"/>
    </row>
    <row r="813" spans="3:4" ht="15.75" customHeight="1" x14ac:dyDescent="0.3">
      <c r="C813" s="53"/>
      <c r="D813" s="54"/>
    </row>
    <row r="814" spans="3:4" ht="15.75" customHeight="1" x14ac:dyDescent="0.3">
      <c r="C814" s="53"/>
      <c r="D814" s="54"/>
    </row>
    <row r="815" spans="3:4" ht="15.75" customHeight="1" x14ac:dyDescent="0.3">
      <c r="C815" s="53"/>
      <c r="D815" s="54"/>
    </row>
    <row r="816" spans="3:4" ht="15.75" customHeight="1" x14ac:dyDescent="0.3">
      <c r="C816" s="53"/>
      <c r="D816" s="54"/>
    </row>
    <row r="817" spans="3:4" ht="15.75" customHeight="1" x14ac:dyDescent="0.3">
      <c r="C817" s="53"/>
      <c r="D817" s="54"/>
    </row>
    <row r="818" spans="3:4" ht="15.75" customHeight="1" x14ac:dyDescent="0.3">
      <c r="C818" s="53"/>
      <c r="D818" s="54"/>
    </row>
    <row r="819" spans="3:4" ht="15.75" customHeight="1" x14ac:dyDescent="0.3">
      <c r="C819" s="53"/>
      <c r="D819" s="54"/>
    </row>
    <row r="820" spans="3:4" ht="15.75" customHeight="1" x14ac:dyDescent="0.3">
      <c r="C820" s="53"/>
      <c r="D820" s="54"/>
    </row>
    <row r="821" spans="3:4" ht="15.75" customHeight="1" x14ac:dyDescent="0.3">
      <c r="C821" s="53"/>
      <c r="D821" s="54"/>
    </row>
    <row r="822" spans="3:4" ht="15.75" customHeight="1" x14ac:dyDescent="0.3">
      <c r="C822" s="53"/>
      <c r="D822" s="54"/>
    </row>
    <row r="823" spans="3:4" ht="15.75" customHeight="1" x14ac:dyDescent="0.3">
      <c r="C823" s="53"/>
      <c r="D823" s="54"/>
    </row>
    <row r="824" spans="3:4" ht="15.75" customHeight="1" x14ac:dyDescent="0.3">
      <c r="C824" s="53"/>
      <c r="D824" s="54"/>
    </row>
    <row r="825" spans="3:4" ht="15.75" customHeight="1" x14ac:dyDescent="0.3">
      <c r="C825" s="53"/>
      <c r="D825" s="54"/>
    </row>
    <row r="826" spans="3:4" ht="15.75" customHeight="1" x14ac:dyDescent="0.3">
      <c r="C826" s="53"/>
      <c r="D826" s="54"/>
    </row>
    <row r="827" spans="3:4" ht="15.75" customHeight="1" x14ac:dyDescent="0.3">
      <c r="C827" s="53"/>
      <c r="D827" s="54"/>
    </row>
    <row r="828" spans="3:4" ht="15.75" customHeight="1" x14ac:dyDescent="0.3">
      <c r="C828" s="53"/>
      <c r="D828" s="54"/>
    </row>
    <row r="829" spans="3:4" ht="15.75" customHeight="1" x14ac:dyDescent="0.3">
      <c r="C829" s="53"/>
      <c r="D829" s="54"/>
    </row>
    <row r="830" spans="3:4" ht="15.75" customHeight="1" x14ac:dyDescent="0.3">
      <c r="C830" s="53"/>
      <c r="D830" s="54"/>
    </row>
    <row r="831" spans="3:4" ht="15.75" customHeight="1" x14ac:dyDescent="0.3">
      <c r="C831" s="53"/>
      <c r="D831" s="54"/>
    </row>
    <row r="832" spans="3:4" ht="15.75" customHeight="1" x14ac:dyDescent="0.3">
      <c r="C832" s="53"/>
      <c r="D832" s="54"/>
    </row>
    <row r="833" spans="3:4" ht="15.75" customHeight="1" x14ac:dyDescent="0.3">
      <c r="C833" s="53"/>
      <c r="D833" s="54"/>
    </row>
    <row r="834" spans="3:4" ht="15.75" customHeight="1" x14ac:dyDescent="0.3">
      <c r="C834" s="53"/>
      <c r="D834" s="54"/>
    </row>
    <row r="835" spans="3:4" ht="15.75" customHeight="1" x14ac:dyDescent="0.3">
      <c r="C835" s="53"/>
      <c r="D835" s="54"/>
    </row>
    <row r="836" spans="3:4" ht="15.75" customHeight="1" x14ac:dyDescent="0.3">
      <c r="C836" s="53"/>
      <c r="D836" s="54"/>
    </row>
    <row r="837" spans="3:4" ht="15.75" customHeight="1" x14ac:dyDescent="0.3">
      <c r="C837" s="53"/>
      <c r="D837" s="54"/>
    </row>
    <row r="838" spans="3:4" ht="15.75" customHeight="1" x14ac:dyDescent="0.3">
      <c r="C838" s="53"/>
      <c r="D838" s="54"/>
    </row>
    <row r="839" spans="3:4" ht="15.75" customHeight="1" x14ac:dyDescent="0.3">
      <c r="C839" s="53"/>
      <c r="D839" s="54"/>
    </row>
    <row r="840" spans="3:4" ht="15.75" customHeight="1" x14ac:dyDescent="0.3">
      <c r="C840" s="53"/>
      <c r="D840" s="54"/>
    </row>
    <row r="841" spans="3:4" ht="15.75" customHeight="1" x14ac:dyDescent="0.3">
      <c r="C841" s="53"/>
      <c r="D841" s="54"/>
    </row>
    <row r="842" spans="3:4" ht="15.75" customHeight="1" x14ac:dyDescent="0.3">
      <c r="C842" s="53"/>
      <c r="D842" s="54"/>
    </row>
    <row r="843" spans="3:4" ht="15.75" customHeight="1" x14ac:dyDescent="0.3">
      <c r="C843" s="53"/>
      <c r="D843" s="54"/>
    </row>
    <row r="844" spans="3:4" ht="15.75" customHeight="1" x14ac:dyDescent="0.3">
      <c r="C844" s="53"/>
      <c r="D844" s="54"/>
    </row>
    <row r="845" spans="3:4" ht="15.75" customHeight="1" x14ac:dyDescent="0.3">
      <c r="C845" s="53"/>
      <c r="D845" s="54"/>
    </row>
    <row r="846" spans="3:4" ht="15.75" customHeight="1" x14ac:dyDescent="0.3">
      <c r="C846" s="53"/>
      <c r="D846" s="54"/>
    </row>
    <row r="847" spans="3:4" ht="15.75" customHeight="1" x14ac:dyDescent="0.3">
      <c r="C847" s="53"/>
      <c r="D847" s="54"/>
    </row>
    <row r="848" spans="3:4" ht="15.75" customHeight="1" x14ac:dyDescent="0.3">
      <c r="C848" s="53"/>
      <c r="D848" s="54"/>
    </row>
    <row r="849" spans="3:4" ht="15.75" customHeight="1" x14ac:dyDescent="0.3">
      <c r="C849" s="53"/>
      <c r="D849" s="54"/>
    </row>
    <row r="850" spans="3:4" ht="15.75" customHeight="1" x14ac:dyDescent="0.3">
      <c r="C850" s="53"/>
      <c r="D850" s="54"/>
    </row>
    <row r="851" spans="3:4" ht="15.75" customHeight="1" x14ac:dyDescent="0.3">
      <c r="C851" s="53"/>
      <c r="D851" s="54"/>
    </row>
    <row r="852" spans="3:4" ht="15.75" customHeight="1" x14ac:dyDescent="0.3">
      <c r="C852" s="53"/>
      <c r="D852" s="54"/>
    </row>
    <row r="853" spans="3:4" ht="15.75" customHeight="1" x14ac:dyDescent="0.3">
      <c r="C853" s="53"/>
      <c r="D853" s="54"/>
    </row>
    <row r="854" spans="3:4" ht="15.75" customHeight="1" x14ac:dyDescent="0.3">
      <c r="C854" s="53"/>
      <c r="D854" s="54"/>
    </row>
    <row r="855" spans="3:4" ht="15.75" customHeight="1" x14ac:dyDescent="0.3">
      <c r="C855" s="53"/>
      <c r="D855" s="54"/>
    </row>
    <row r="856" spans="3:4" ht="15.75" customHeight="1" x14ac:dyDescent="0.3">
      <c r="C856" s="53"/>
      <c r="D856" s="54"/>
    </row>
    <row r="857" spans="3:4" ht="15.75" customHeight="1" x14ac:dyDescent="0.3">
      <c r="C857" s="53"/>
      <c r="D857" s="54"/>
    </row>
    <row r="858" spans="3:4" ht="15.75" customHeight="1" x14ac:dyDescent="0.3">
      <c r="C858" s="53"/>
      <c r="D858" s="54"/>
    </row>
    <row r="859" spans="3:4" ht="15.75" customHeight="1" x14ac:dyDescent="0.3">
      <c r="C859" s="53"/>
      <c r="D859" s="54"/>
    </row>
    <row r="860" spans="3:4" ht="15.75" customHeight="1" x14ac:dyDescent="0.3">
      <c r="C860" s="53"/>
      <c r="D860" s="54"/>
    </row>
    <row r="861" spans="3:4" ht="15.75" customHeight="1" x14ac:dyDescent="0.3">
      <c r="C861" s="53"/>
      <c r="D861" s="54"/>
    </row>
    <row r="862" spans="3:4" ht="15.75" customHeight="1" x14ac:dyDescent="0.3">
      <c r="C862" s="53"/>
      <c r="D862" s="54"/>
    </row>
    <row r="863" spans="3:4" ht="15.75" customHeight="1" x14ac:dyDescent="0.3">
      <c r="C863" s="53"/>
      <c r="D863" s="54"/>
    </row>
    <row r="864" spans="3:4" ht="15.75" customHeight="1" x14ac:dyDescent="0.3">
      <c r="C864" s="53"/>
      <c r="D864" s="54"/>
    </row>
    <row r="865" spans="3:4" ht="15.75" customHeight="1" x14ac:dyDescent="0.3">
      <c r="C865" s="53"/>
      <c r="D865" s="54"/>
    </row>
    <row r="866" spans="3:4" ht="15.75" customHeight="1" x14ac:dyDescent="0.3">
      <c r="C866" s="53"/>
      <c r="D866" s="54"/>
    </row>
    <row r="867" spans="3:4" ht="15.75" customHeight="1" x14ac:dyDescent="0.3">
      <c r="C867" s="53"/>
      <c r="D867" s="54"/>
    </row>
    <row r="868" spans="3:4" ht="15.75" customHeight="1" x14ac:dyDescent="0.3">
      <c r="C868" s="53"/>
      <c r="D868" s="54"/>
    </row>
    <row r="869" spans="3:4" ht="15.75" customHeight="1" x14ac:dyDescent="0.3">
      <c r="C869" s="53"/>
      <c r="D869" s="54"/>
    </row>
    <row r="870" spans="3:4" ht="15.75" customHeight="1" x14ac:dyDescent="0.3">
      <c r="C870" s="53"/>
      <c r="D870" s="54"/>
    </row>
    <row r="871" spans="3:4" ht="15.75" customHeight="1" x14ac:dyDescent="0.3">
      <c r="C871" s="53"/>
      <c r="D871" s="54"/>
    </row>
    <row r="872" spans="3:4" ht="15.75" customHeight="1" x14ac:dyDescent="0.3">
      <c r="C872" s="53"/>
      <c r="D872" s="54"/>
    </row>
    <row r="873" spans="3:4" ht="15.75" customHeight="1" x14ac:dyDescent="0.3">
      <c r="C873" s="53"/>
      <c r="D873" s="54"/>
    </row>
    <row r="874" spans="3:4" ht="15.75" customHeight="1" x14ac:dyDescent="0.3">
      <c r="C874" s="53"/>
      <c r="D874" s="54"/>
    </row>
    <row r="875" spans="3:4" ht="15.75" customHeight="1" x14ac:dyDescent="0.3">
      <c r="C875" s="53"/>
      <c r="D875" s="54"/>
    </row>
    <row r="876" spans="3:4" ht="15.75" customHeight="1" x14ac:dyDescent="0.3">
      <c r="C876" s="53"/>
      <c r="D876" s="54"/>
    </row>
    <row r="877" spans="3:4" ht="15.75" customHeight="1" x14ac:dyDescent="0.3">
      <c r="C877" s="53"/>
      <c r="D877" s="54"/>
    </row>
    <row r="878" spans="3:4" ht="15.75" customHeight="1" x14ac:dyDescent="0.3">
      <c r="C878" s="53"/>
      <c r="D878" s="54"/>
    </row>
    <row r="879" spans="3:4" ht="15.75" customHeight="1" x14ac:dyDescent="0.3">
      <c r="C879" s="53"/>
      <c r="D879" s="54"/>
    </row>
    <row r="880" spans="3:4" ht="15.75" customHeight="1" x14ac:dyDescent="0.3">
      <c r="C880" s="53"/>
      <c r="D880" s="54"/>
    </row>
    <row r="881" spans="3:4" ht="15.75" customHeight="1" x14ac:dyDescent="0.3">
      <c r="C881" s="53"/>
      <c r="D881" s="54"/>
    </row>
    <row r="882" spans="3:4" ht="15.75" customHeight="1" x14ac:dyDescent="0.3">
      <c r="C882" s="53"/>
      <c r="D882" s="54"/>
    </row>
    <row r="883" spans="3:4" ht="15.75" customHeight="1" x14ac:dyDescent="0.3">
      <c r="C883" s="53"/>
      <c r="D883" s="54"/>
    </row>
    <row r="884" spans="3:4" ht="15.75" customHeight="1" x14ac:dyDescent="0.3">
      <c r="C884" s="53"/>
      <c r="D884" s="54"/>
    </row>
    <row r="885" spans="3:4" ht="15.75" customHeight="1" x14ac:dyDescent="0.3">
      <c r="C885" s="53"/>
      <c r="D885" s="54"/>
    </row>
    <row r="886" spans="3:4" ht="15.75" customHeight="1" x14ac:dyDescent="0.3">
      <c r="C886" s="53"/>
      <c r="D886" s="54"/>
    </row>
    <row r="887" spans="3:4" ht="15.75" customHeight="1" x14ac:dyDescent="0.3">
      <c r="C887" s="53"/>
      <c r="D887" s="54"/>
    </row>
    <row r="888" spans="3:4" ht="15.75" customHeight="1" x14ac:dyDescent="0.3">
      <c r="C888" s="53"/>
      <c r="D888" s="54"/>
    </row>
    <row r="889" spans="3:4" ht="15.75" customHeight="1" x14ac:dyDescent="0.3">
      <c r="C889" s="53"/>
      <c r="D889" s="54"/>
    </row>
    <row r="890" spans="3:4" ht="15.75" customHeight="1" x14ac:dyDescent="0.3">
      <c r="C890" s="53"/>
      <c r="D890" s="54"/>
    </row>
    <row r="891" spans="3:4" ht="15.75" customHeight="1" x14ac:dyDescent="0.3">
      <c r="C891" s="53"/>
      <c r="D891" s="54"/>
    </row>
    <row r="892" spans="3:4" ht="15.75" customHeight="1" x14ac:dyDescent="0.3">
      <c r="C892" s="53"/>
      <c r="D892" s="54"/>
    </row>
    <row r="893" spans="3:4" ht="15.75" customHeight="1" x14ac:dyDescent="0.3">
      <c r="C893" s="53"/>
      <c r="D893" s="54"/>
    </row>
    <row r="894" spans="3:4" ht="15.75" customHeight="1" x14ac:dyDescent="0.3">
      <c r="C894" s="53"/>
      <c r="D894" s="54"/>
    </row>
    <row r="895" spans="3:4" ht="15.75" customHeight="1" x14ac:dyDescent="0.3">
      <c r="C895" s="53"/>
      <c r="D895" s="54"/>
    </row>
    <row r="896" spans="3:4" ht="15.75" customHeight="1" x14ac:dyDescent="0.3">
      <c r="C896" s="53"/>
      <c r="D896" s="54"/>
    </row>
    <row r="897" spans="3:4" ht="15.75" customHeight="1" x14ac:dyDescent="0.3">
      <c r="C897" s="53"/>
      <c r="D897" s="54"/>
    </row>
    <row r="898" spans="3:4" ht="15.75" customHeight="1" x14ac:dyDescent="0.3">
      <c r="C898" s="53"/>
      <c r="D898" s="54"/>
    </row>
    <row r="899" spans="3:4" ht="15.75" customHeight="1" x14ac:dyDescent="0.3">
      <c r="C899" s="53"/>
      <c r="D899" s="54"/>
    </row>
    <row r="900" spans="3:4" ht="15.75" customHeight="1" x14ac:dyDescent="0.3">
      <c r="C900" s="53"/>
      <c r="D900" s="54"/>
    </row>
    <row r="901" spans="3:4" ht="15.75" customHeight="1" x14ac:dyDescent="0.3">
      <c r="C901" s="53"/>
      <c r="D901" s="54"/>
    </row>
    <row r="902" spans="3:4" ht="15.75" customHeight="1" x14ac:dyDescent="0.3">
      <c r="C902" s="53"/>
      <c r="D902" s="54"/>
    </row>
    <row r="903" spans="3:4" ht="15.75" customHeight="1" x14ac:dyDescent="0.3">
      <c r="C903" s="53"/>
      <c r="D903" s="54"/>
    </row>
    <row r="904" spans="3:4" ht="15.75" customHeight="1" x14ac:dyDescent="0.3">
      <c r="C904" s="53"/>
      <c r="D904" s="54"/>
    </row>
    <row r="905" spans="3:4" ht="15.75" customHeight="1" x14ac:dyDescent="0.3">
      <c r="C905" s="53"/>
      <c r="D905" s="54"/>
    </row>
    <row r="906" spans="3:4" ht="15.75" customHeight="1" x14ac:dyDescent="0.3">
      <c r="C906" s="53"/>
      <c r="D906" s="54"/>
    </row>
    <row r="907" spans="3:4" ht="15.75" customHeight="1" x14ac:dyDescent="0.3">
      <c r="C907" s="53"/>
      <c r="D907" s="54"/>
    </row>
    <row r="908" spans="3:4" ht="15.75" customHeight="1" x14ac:dyDescent="0.3">
      <c r="C908" s="53"/>
      <c r="D908" s="54"/>
    </row>
    <row r="909" spans="3:4" ht="15.75" customHeight="1" x14ac:dyDescent="0.3">
      <c r="C909" s="53"/>
      <c r="D909" s="54"/>
    </row>
    <row r="910" spans="3:4" ht="15.75" customHeight="1" x14ac:dyDescent="0.3">
      <c r="C910" s="53"/>
      <c r="D910" s="54"/>
    </row>
    <row r="911" spans="3:4" ht="15.75" customHeight="1" x14ac:dyDescent="0.3">
      <c r="C911" s="53"/>
      <c r="D911" s="54"/>
    </row>
    <row r="912" spans="3:4" ht="15.75" customHeight="1" x14ac:dyDescent="0.3">
      <c r="C912" s="53"/>
      <c r="D912" s="54"/>
    </row>
    <row r="913" spans="3:4" ht="15.75" customHeight="1" x14ac:dyDescent="0.3">
      <c r="C913" s="53"/>
      <c r="D913" s="54"/>
    </row>
    <row r="914" spans="3:4" ht="15.75" customHeight="1" x14ac:dyDescent="0.3">
      <c r="C914" s="53"/>
      <c r="D914" s="54"/>
    </row>
    <row r="915" spans="3:4" ht="15.75" customHeight="1" x14ac:dyDescent="0.3">
      <c r="C915" s="53"/>
      <c r="D915" s="54"/>
    </row>
    <row r="916" spans="3:4" ht="15.75" customHeight="1" x14ac:dyDescent="0.3">
      <c r="C916" s="53"/>
      <c r="D916" s="54"/>
    </row>
    <row r="917" spans="3:4" ht="15.75" customHeight="1" x14ac:dyDescent="0.3">
      <c r="C917" s="53"/>
      <c r="D917" s="54"/>
    </row>
    <row r="918" spans="3:4" ht="15.75" customHeight="1" x14ac:dyDescent="0.3">
      <c r="C918" s="53"/>
      <c r="D918" s="54"/>
    </row>
    <row r="919" spans="3:4" ht="15.75" customHeight="1" x14ac:dyDescent="0.3">
      <c r="C919" s="53"/>
      <c r="D919" s="54"/>
    </row>
    <row r="920" spans="3:4" ht="15.75" customHeight="1" x14ac:dyDescent="0.3">
      <c r="C920" s="53"/>
      <c r="D920" s="54"/>
    </row>
    <row r="921" spans="3:4" ht="15.75" customHeight="1" x14ac:dyDescent="0.3">
      <c r="C921" s="53"/>
      <c r="D921" s="54"/>
    </row>
    <row r="922" spans="3:4" ht="15.75" customHeight="1" x14ac:dyDescent="0.3">
      <c r="C922" s="53"/>
      <c r="D922" s="54"/>
    </row>
    <row r="923" spans="3:4" ht="15.75" customHeight="1" x14ac:dyDescent="0.3">
      <c r="C923" s="53"/>
      <c r="D923" s="54"/>
    </row>
    <row r="924" spans="3:4" ht="15.75" customHeight="1" x14ac:dyDescent="0.3">
      <c r="C924" s="53"/>
      <c r="D924" s="54"/>
    </row>
    <row r="925" spans="3:4" ht="15.75" customHeight="1" x14ac:dyDescent="0.3">
      <c r="C925" s="53"/>
      <c r="D925" s="54"/>
    </row>
    <row r="926" spans="3:4" ht="15.75" customHeight="1" x14ac:dyDescent="0.3">
      <c r="C926" s="53"/>
      <c r="D926" s="54"/>
    </row>
    <row r="927" spans="3:4" ht="15.75" customHeight="1" x14ac:dyDescent="0.3">
      <c r="C927" s="53"/>
      <c r="D927" s="54"/>
    </row>
    <row r="928" spans="3:4" ht="15.75" customHeight="1" x14ac:dyDescent="0.3">
      <c r="C928" s="53"/>
      <c r="D928" s="54"/>
    </row>
    <row r="929" spans="3:4" ht="15.75" customHeight="1" x14ac:dyDescent="0.3">
      <c r="C929" s="53"/>
      <c r="D929" s="54"/>
    </row>
    <row r="930" spans="3:4" ht="15.75" customHeight="1" x14ac:dyDescent="0.3">
      <c r="C930" s="53"/>
      <c r="D930" s="54"/>
    </row>
    <row r="931" spans="3:4" ht="15.75" customHeight="1" x14ac:dyDescent="0.3">
      <c r="C931" s="53"/>
      <c r="D931" s="54"/>
    </row>
    <row r="932" spans="3:4" ht="15.75" customHeight="1" x14ac:dyDescent="0.3">
      <c r="C932" s="53"/>
      <c r="D932" s="54"/>
    </row>
    <row r="933" spans="3:4" ht="15.75" customHeight="1" x14ac:dyDescent="0.3">
      <c r="C933" s="53"/>
      <c r="D933" s="54"/>
    </row>
    <row r="934" spans="3:4" ht="15.75" customHeight="1" x14ac:dyDescent="0.3">
      <c r="C934" s="53"/>
      <c r="D934" s="54"/>
    </row>
    <row r="935" spans="3:4" ht="15.75" customHeight="1" x14ac:dyDescent="0.3">
      <c r="C935" s="53"/>
      <c r="D935" s="54"/>
    </row>
    <row r="936" spans="3:4" ht="15.75" customHeight="1" x14ac:dyDescent="0.3">
      <c r="C936" s="53"/>
      <c r="D936" s="54"/>
    </row>
    <row r="937" spans="3:4" ht="15.75" customHeight="1" x14ac:dyDescent="0.3">
      <c r="C937" s="53"/>
      <c r="D937" s="54"/>
    </row>
    <row r="938" spans="3:4" ht="15.75" customHeight="1" x14ac:dyDescent="0.3">
      <c r="C938" s="53"/>
      <c r="D938" s="54"/>
    </row>
    <row r="939" spans="3:4" ht="15.75" customHeight="1" x14ac:dyDescent="0.3">
      <c r="C939" s="53"/>
      <c r="D939" s="54"/>
    </row>
    <row r="940" spans="3:4" ht="15.75" customHeight="1" x14ac:dyDescent="0.3">
      <c r="C940" s="53"/>
      <c r="D940" s="54"/>
    </row>
    <row r="941" spans="3:4" ht="15.75" customHeight="1" x14ac:dyDescent="0.3">
      <c r="C941" s="53"/>
      <c r="D941" s="54"/>
    </row>
    <row r="942" spans="3:4" ht="15.75" customHeight="1" x14ac:dyDescent="0.3">
      <c r="C942" s="53"/>
      <c r="D942" s="54"/>
    </row>
    <row r="943" spans="3:4" ht="15.75" customHeight="1" x14ac:dyDescent="0.3">
      <c r="C943" s="53"/>
      <c r="D943" s="54"/>
    </row>
    <row r="944" spans="3:4" ht="15.75" customHeight="1" x14ac:dyDescent="0.3">
      <c r="C944" s="53"/>
      <c r="D944" s="54"/>
    </row>
    <row r="945" spans="3:4" ht="15.75" customHeight="1" x14ac:dyDescent="0.3">
      <c r="C945" s="53"/>
      <c r="D945" s="54"/>
    </row>
    <row r="946" spans="3:4" ht="15.75" customHeight="1" x14ac:dyDescent="0.3">
      <c r="C946" s="53"/>
      <c r="D946" s="54"/>
    </row>
    <row r="947" spans="3:4" ht="15.75" customHeight="1" x14ac:dyDescent="0.3">
      <c r="C947" s="53"/>
      <c r="D947" s="54"/>
    </row>
    <row r="948" spans="3:4" ht="15.75" customHeight="1" x14ac:dyDescent="0.3">
      <c r="C948" s="53"/>
      <c r="D948" s="54"/>
    </row>
    <row r="949" spans="3:4" ht="15.75" customHeight="1" x14ac:dyDescent="0.3">
      <c r="C949" s="53"/>
      <c r="D949" s="54"/>
    </row>
    <row r="950" spans="3:4" ht="15.75" customHeight="1" x14ac:dyDescent="0.3">
      <c r="C950" s="53"/>
      <c r="D950" s="54"/>
    </row>
    <row r="951" spans="3:4" ht="15.75" customHeight="1" x14ac:dyDescent="0.3">
      <c r="C951" s="53"/>
      <c r="D951" s="54"/>
    </row>
    <row r="952" spans="3:4" ht="15.75" customHeight="1" x14ac:dyDescent="0.3">
      <c r="C952" s="53"/>
      <c r="D952" s="54"/>
    </row>
    <row r="953" spans="3:4" ht="15.75" customHeight="1" x14ac:dyDescent="0.3">
      <c r="C953" s="53"/>
      <c r="D953" s="54"/>
    </row>
    <row r="954" spans="3:4" ht="15.75" customHeight="1" x14ac:dyDescent="0.3">
      <c r="C954" s="53"/>
      <c r="D954" s="54"/>
    </row>
    <row r="955" spans="3:4" ht="15.75" customHeight="1" x14ac:dyDescent="0.3">
      <c r="C955" s="53"/>
      <c r="D955" s="54"/>
    </row>
    <row r="956" spans="3:4" ht="15.75" customHeight="1" x14ac:dyDescent="0.3">
      <c r="C956" s="53"/>
      <c r="D956" s="54"/>
    </row>
    <row r="957" spans="3:4" ht="15.75" customHeight="1" x14ac:dyDescent="0.3">
      <c r="C957" s="53"/>
      <c r="D957" s="54"/>
    </row>
    <row r="958" spans="3:4" ht="15.75" customHeight="1" x14ac:dyDescent="0.3">
      <c r="C958" s="53"/>
      <c r="D958" s="54"/>
    </row>
    <row r="959" spans="3:4" ht="15.75" customHeight="1" x14ac:dyDescent="0.3">
      <c r="C959" s="53"/>
      <c r="D959" s="54"/>
    </row>
    <row r="960" spans="3:4" ht="15.75" customHeight="1" x14ac:dyDescent="0.3">
      <c r="C960" s="53"/>
      <c r="D960" s="54"/>
    </row>
    <row r="961" spans="3:4" ht="15.75" customHeight="1" x14ac:dyDescent="0.3">
      <c r="C961" s="53"/>
      <c r="D961" s="54"/>
    </row>
    <row r="962" spans="3:4" ht="15.75" customHeight="1" x14ac:dyDescent="0.3">
      <c r="C962" s="53"/>
      <c r="D962" s="54"/>
    </row>
    <row r="963" spans="3:4" ht="15.75" customHeight="1" x14ac:dyDescent="0.3">
      <c r="C963" s="53"/>
      <c r="D963" s="54"/>
    </row>
    <row r="964" spans="3:4" ht="15.75" customHeight="1" x14ac:dyDescent="0.3">
      <c r="C964" s="53"/>
      <c r="D964" s="54"/>
    </row>
    <row r="965" spans="3:4" ht="15.75" customHeight="1" x14ac:dyDescent="0.3">
      <c r="C965" s="53"/>
      <c r="D965" s="54"/>
    </row>
    <row r="966" spans="3:4" ht="15.75" customHeight="1" x14ac:dyDescent="0.3">
      <c r="C966" s="53"/>
      <c r="D966" s="54"/>
    </row>
    <row r="967" spans="3:4" ht="15.75" customHeight="1" x14ac:dyDescent="0.3">
      <c r="C967" s="53"/>
      <c r="D967" s="54"/>
    </row>
    <row r="968" spans="3:4" ht="15.75" customHeight="1" x14ac:dyDescent="0.3">
      <c r="C968" s="53"/>
      <c r="D968" s="54"/>
    </row>
    <row r="969" spans="3:4" ht="15.75" customHeight="1" x14ac:dyDescent="0.3">
      <c r="C969" s="53"/>
      <c r="D969" s="54"/>
    </row>
    <row r="970" spans="3:4" ht="15.75" customHeight="1" x14ac:dyDescent="0.3">
      <c r="C970" s="53"/>
      <c r="D970" s="54"/>
    </row>
    <row r="971" spans="3:4" ht="15.75" customHeight="1" x14ac:dyDescent="0.3">
      <c r="C971" s="53"/>
      <c r="D971" s="54"/>
    </row>
    <row r="972" spans="3:4" ht="15.75" customHeight="1" x14ac:dyDescent="0.3">
      <c r="C972" s="53"/>
      <c r="D972" s="54"/>
    </row>
    <row r="973" spans="3:4" ht="15.75" customHeight="1" x14ac:dyDescent="0.3">
      <c r="C973" s="53"/>
      <c r="D973" s="54"/>
    </row>
    <row r="974" spans="3:4" ht="15.75" customHeight="1" x14ac:dyDescent="0.3">
      <c r="C974" s="53"/>
      <c r="D974" s="54"/>
    </row>
    <row r="975" spans="3:4" ht="15.75" customHeight="1" x14ac:dyDescent="0.3">
      <c r="C975" s="53"/>
      <c r="D975" s="54"/>
    </row>
    <row r="976" spans="3:4" ht="15.75" customHeight="1" x14ac:dyDescent="0.3">
      <c r="C976" s="53"/>
      <c r="D976" s="54"/>
    </row>
    <row r="977" spans="3:4" ht="15.75" customHeight="1" x14ac:dyDescent="0.3">
      <c r="C977" s="53"/>
      <c r="D977" s="54"/>
    </row>
    <row r="978" spans="3:4" ht="15.75" customHeight="1" x14ac:dyDescent="0.3">
      <c r="C978" s="53"/>
      <c r="D978" s="54"/>
    </row>
    <row r="979" spans="3:4" ht="15.75" customHeight="1" x14ac:dyDescent="0.3">
      <c r="C979" s="53"/>
      <c r="D979" s="54"/>
    </row>
    <row r="980" spans="3:4" ht="15.75" customHeight="1" x14ac:dyDescent="0.3">
      <c r="C980" s="53"/>
      <c r="D980" s="54"/>
    </row>
    <row r="981" spans="3:4" ht="15.75" customHeight="1" x14ac:dyDescent="0.3">
      <c r="C981" s="53"/>
      <c r="D981" s="54"/>
    </row>
    <row r="982" spans="3:4" ht="15.75" customHeight="1" x14ac:dyDescent="0.3">
      <c r="C982" s="53"/>
      <c r="D982" s="54"/>
    </row>
    <row r="983" spans="3:4" ht="15.75" customHeight="1" x14ac:dyDescent="0.3">
      <c r="C983" s="53"/>
      <c r="D983" s="54"/>
    </row>
    <row r="984" spans="3:4" ht="15.75" customHeight="1" x14ac:dyDescent="0.3">
      <c r="C984" s="53"/>
      <c r="D984" s="54"/>
    </row>
    <row r="985" spans="3:4" ht="15.75" customHeight="1" x14ac:dyDescent="0.3">
      <c r="C985" s="53"/>
      <c r="D985" s="54"/>
    </row>
  </sheetData>
  <printOptions horizontalCentered="1"/>
  <pageMargins left="0.4" right="0.4" top="0.4" bottom="0.4" header="0" footer="0"/>
  <pageSetup fitToWidth="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Welcome to your Budget</vt:lpstr>
      <vt:lpstr>Annual Budget</vt:lpstr>
      <vt:lpstr>January</vt:lpstr>
      <vt:lpstr>February</vt:lpstr>
      <vt:lpstr>March</vt:lpstr>
      <vt:lpstr>April</vt:lpstr>
      <vt:lpstr>May</vt:lpstr>
      <vt:lpstr>June</vt:lpstr>
      <vt:lpstr>July</vt:lpstr>
      <vt:lpstr>August</vt:lpstr>
      <vt:lpstr>September</vt:lpstr>
      <vt:lpstr>October</vt:lpstr>
      <vt:lpstr>November</vt:lpstr>
      <vt:lpstr>December</vt:lpstr>
      <vt:lpstr>CHART 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Samantha Mittman Besnoff</cp:lastModifiedBy>
  <dcterms:modified xsi:type="dcterms:W3CDTF">2023-11-15T21:59:45Z</dcterms:modified>
</cp:coreProperties>
</file>